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0"/>
  </bookViews>
  <sheets>
    <sheet name="Sheet1" sheetId="1" r:id="rId1"/>
    <sheet name="H2O" sheetId="2" r:id="rId2"/>
    <sheet name="NH3" sheetId="3" r:id="rId3"/>
    <sheet name="H2S" sheetId="4" r:id="rId4"/>
    <sheet name="PH3" sheetId="5" r:id="rId5"/>
    <sheet name="H2" sheetId="6" r:id="rId6"/>
    <sheet name="100MHz" sheetId="7" r:id="rId7"/>
    <sheet name="500MHz" sheetId="8" r:id="rId8"/>
    <sheet name="1GHz" sheetId="9" r:id="rId9"/>
    <sheet name="2_3GHz" sheetId="10" r:id="rId10"/>
    <sheet name="total" sheetId="11" r:id="rId11"/>
  </sheets>
  <definedNames/>
  <calcPr fullCalcOnLoad="1"/>
</workbook>
</file>

<file path=xl/sharedStrings.xml><?xml version="1.0" encoding="utf-8"?>
<sst xmlns="http://schemas.openxmlformats.org/spreadsheetml/2006/main" count="64" uniqueCount="64">
  <si>
    <t>dz(km)</t>
  </si>
  <si>
    <t>P(bars)</t>
  </si>
  <si>
    <t>T(K)</t>
  </si>
  <si>
    <t>xH2</t>
  </si>
  <si>
    <t>xHe</t>
  </si>
  <si>
    <t>xH2S</t>
  </si>
  <si>
    <t>xNH3</t>
  </si>
  <si>
    <t>xH2O</t>
  </si>
  <si>
    <t>xCH4</t>
  </si>
  <si>
    <t>xPH3</t>
  </si>
  <si>
    <t>f=100MHz</t>
  </si>
  <si>
    <t>f=500MHz</t>
  </si>
  <si>
    <t>f=1GHz</t>
  </si>
  <si>
    <t>f=2.3GHz</t>
  </si>
  <si>
    <t>f=100MHz</t>
  </si>
  <si>
    <t>f=500MHz</t>
  </si>
  <si>
    <t>f=1GHz</t>
  </si>
  <si>
    <t>f=2.3GHz</t>
  </si>
  <si>
    <t>f=100MHz</t>
  </si>
  <si>
    <t>f=500MHz</t>
  </si>
  <si>
    <t>f=1GHz</t>
  </si>
  <si>
    <t>f=2.3GHz</t>
  </si>
  <si>
    <t>f=100MHz</t>
  </si>
  <si>
    <t>f=500MHz</t>
  </si>
  <si>
    <t>f=1GHz</t>
  </si>
  <si>
    <t>f=2.3GHz</t>
  </si>
  <si>
    <t>f=100MHz</t>
  </si>
  <si>
    <t>f=500MHz</t>
  </si>
  <si>
    <t>f=1GHz</t>
  </si>
  <si>
    <t>f=2.3GHz</t>
  </si>
  <si>
    <t>dz(km)</t>
  </si>
  <si>
    <t>P(bars)</t>
  </si>
  <si>
    <t>f=100MHz layer</t>
  </si>
  <si>
    <t>f=100MHz cummulative</t>
  </si>
  <si>
    <t>30.6deg Angle of incidence</t>
  </si>
  <si>
    <t>Cummulative</t>
  </si>
  <si>
    <t>dz(km)</t>
  </si>
  <si>
    <t>P(bars)</t>
  </si>
  <si>
    <t>f=500MHz layer</t>
  </si>
  <si>
    <t>f=500MHz cummulative</t>
  </si>
  <si>
    <t>30.6deg Angle of incidence</t>
  </si>
  <si>
    <t>Cummulative</t>
  </si>
  <si>
    <t>dz(km)</t>
  </si>
  <si>
    <t>P(bars)</t>
  </si>
  <si>
    <t>f=1GHz layer</t>
  </si>
  <si>
    <t>f=1GHz cummulative</t>
  </si>
  <si>
    <t>30.6deg Angle of incidence</t>
  </si>
  <si>
    <t>Cummulative</t>
  </si>
  <si>
    <t>dz(km)</t>
  </si>
  <si>
    <t>P(bars)</t>
  </si>
  <si>
    <t>f=2.3GHz layer</t>
  </si>
  <si>
    <t>f=2.3GHz cummulative</t>
  </si>
  <si>
    <t>30.6deg Angle of incidence</t>
  </si>
  <si>
    <t>Cummulative</t>
  </si>
  <si>
    <t>Attenuation with zero degree incident wave</t>
  </si>
  <si>
    <t>f=100MHz</t>
  </si>
  <si>
    <t>f=500MHz</t>
  </si>
  <si>
    <t>f=1GHz</t>
  </si>
  <si>
    <t>f=2.3GHz</t>
  </si>
  <si>
    <t>Attenuation with30.6 degree incident wave</t>
  </si>
  <si>
    <t>f=100MHz</t>
  </si>
  <si>
    <t>f=500MHz</t>
  </si>
  <si>
    <t>f=1GHz</t>
  </si>
  <si>
    <t>f=2.3GHz</t>
  </si>
</sst>
</file>

<file path=xl/styles.xml><?xml version="1.0" encoding="utf-8"?>
<styleSheet xmlns="http://schemas.openxmlformats.org/spreadsheetml/2006/main">
  <numFmts count="2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0"/>
    <numFmt numFmtId="166" formatCode="0.000E+00"/>
    <numFmt numFmtId="167" formatCode="0.00E+00"/>
    <numFmt numFmtId="168" formatCode="0.0000000"/>
    <numFmt numFmtId="169" formatCode="0.000000"/>
    <numFmt numFmtId="170" formatCode="0.00000"/>
    <numFmt numFmtId="171" formatCode="0.0000E+00"/>
    <numFmt numFmtId="172" formatCode="0.0000000E+00"/>
    <numFmt numFmtId="173" formatCode="0.000000E+00"/>
    <numFmt numFmtId="174" formatCode="0.00000E+00"/>
    <numFmt numFmtId="175" formatCode="0.000000E+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.9"/>
      <name val="Arial"/>
      <family val="5"/>
    </font>
    <font>
      <sz val="6.9"/>
      <name val="Arial"/>
      <family val="5"/>
    </font>
    <font>
      <sz val="8.7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2" fillId="0" borderId="0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75" fontId="2" fillId="0" borderId="0" xfId="0" applyNumberFormat="1" applyFont="1" applyAlignment="1">
      <alignment/>
    </xf>
    <xf numFmtId="17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0" b="0" i="0" u="none" baseline="0">
                <a:latin typeface="Arial"/>
                <a:ea typeface="Arial"/>
                <a:cs typeface="Arial"/>
              </a:rPr>
              <a:t>Neptune Attenuation Totals (dB)
0deg Incidence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'100MHz'!$D$1</c:f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'100MHz'!$A$2:$A$212</c:f>
              <c:numCache/>
            </c:numRef>
          </c:cat>
          <c:val>
            <c:numRef>
              <c:f>'100MHz'!$D$2:$D$212</c:f>
              <c:numCache/>
            </c:numRef>
          </c:val>
          <c:smooth val="1"/>
        </c:ser>
        <c:ser>
          <c:idx val="1"/>
          <c:order val="1"/>
          <c:tx>
            <c:strRef>
              <c:f>'500MHz'!$D$1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'100MHz'!$A$2:$A$212</c:f>
              <c:numCache/>
            </c:numRef>
          </c:cat>
          <c:val>
            <c:numRef>
              <c:f>'500MHz'!$D$2:$D$212</c:f>
              <c:numCache/>
            </c:numRef>
          </c:val>
          <c:smooth val="1"/>
        </c:ser>
        <c:ser>
          <c:idx val="2"/>
          <c:order val="2"/>
          <c:tx>
            <c:strRef>
              <c:f>1GHz!$D$1</c:f>
            </c:strRef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'100MHz'!$A$2:$A$212</c:f>
              <c:numCache/>
            </c:numRef>
          </c:cat>
          <c:val>
            <c:numRef>
              <c:f>1GHz!$D$2:$D$212</c:f>
              <c:numCache/>
            </c:numRef>
          </c:val>
          <c:smooth val="1"/>
        </c:ser>
        <c:ser>
          <c:idx val="3"/>
          <c:order val="3"/>
          <c:tx>
            <c:strRef>
              <c:f>2_3GHz!$D$1</c:f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'100MHz'!$A$2:$A$212</c:f>
              <c:numCache/>
            </c:numRef>
          </c:cat>
          <c:val>
            <c:numRef>
              <c:f>2_3GHz!$D$2:$D$212</c:f>
              <c:numCache/>
            </c:numRef>
          </c:val>
          <c:smooth val="1"/>
        </c:ser>
        <c:axId val="20022607"/>
        <c:axId val="45985736"/>
      </c:lineChart>
      <c:catAx>
        <c:axId val="20022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0" b="0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latin typeface="Arial"/>
                <a:ea typeface="Arial"/>
                <a:cs typeface="Arial"/>
              </a:defRPr>
            </a:pPr>
          </a:p>
        </c:txPr>
        <c:crossAx val="45985736"/>
        <c:crossesAt val="0"/>
        <c:auto val="1"/>
        <c:lblOffset val="100"/>
        <c:noMultiLvlLbl val="0"/>
      </c:catAx>
      <c:valAx>
        <c:axId val="4598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0" b="0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00E+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latin typeface="Arial"/>
                <a:ea typeface="Arial"/>
                <a:cs typeface="Arial"/>
              </a:defRPr>
            </a:pPr>
          </a:p>
        </c:txPr>
        <c:crossAx val="20022607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0" b="0" i="0" u="none" baseline="0">
                <a:latin typeface="Arial"/>
                <a:ea typeface="Arial"/>
                <a:cs typeface="Arial"/>
              </a:rPr>
              <a:t>Neptune Attenuation Totals (dB)
30.6deg Incidence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'100MHz'!$G$1</c:f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'100MHz'!$A$2:$A$212</c:f>
              <c:numCache/>
            </c:numRef>
          </c:cat>
          <c:val>
            <c:numRef>
              <c:f>'100MHz'!$G$2:$G$212</c:f>
              <c:numCache/>
            </c:numRef>
          </c:val>
          <c:smooth val="1"/>
        </c:ser>
        <c:ser>
          <c:idx val="1"/>
          <c:order val="1"/>
          <c:tx>
            <c:strRef>
              <c:f>'500MHz'!$G$1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'100MHz'!$A$2:$A$212</c:f>
              <c:numCache/>
            </c:numRef>
          </c:cat>
          <c:val>
            <c:numRef>
              <c:f>'500MHz'!$G$2:$G$212</c:f>
              <c:numCache/>
            </c:numRef>
          </c:val>
          <c:smooth val="1"/>
        </c:ser>
        <c:ser>
          <c:idx val="2"/>
          <c:order val="2"/>
          <c:tx>
            <c:strRef>
              <c:f>1GHz!$G$1</c:f>
            </c:strRef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'100MHz'!$A$2:$A$212</c:f>
              <c:numCache/>
            </c:numRef>
          </c:cat>
          <c:val>
            <c:numRef>
              <c:f>1GHz!$G$2:$G$212</c:f>
              <c:numCache/>
            </c:numRef>
          </c:val>
          <c:smooth val="1"/>
        </c:ser>
        <c:ser>
          <c:idx val="3"/>
          <c:order val="3"/>
          <c:tx>
            <c:strRef>
              <c:f>2_3GHz!$G$1</c:f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'100MHz'!$A$2:$A$212</c:f>
              <c:numCache/>
            </c:numRef>
          </c:cat>
          <c:val>
            <c:numRef>
              <c:f>2_3GHz!$G$2:$G$212</c:f>
              <c:numCache/>
            </c:numRef>
          </c:val>
          <c:smooth val="1"/>
        </c:ser>
        <c:axId val="11218441"/>
        <c:axId val="33857106"/>
      </c:lineChart>
      <c:catAx>
        <c:axId val="11218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0" b="0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latin typeface="Arial"/>
                <a:ea typeface="Arial"/>
                <a:cs typeface="Arial"/>
              </a:defRPr>
            </a:pPr>
          </a:p>
        </c:txPr>
        <c:crossAx val="33857106"/>
        <c:crossesAt val="0"/>
        <c:auto val="1"/>
        <c:lblOffset val="100"/>
        <c:noMultiLvlLbl val="0"/>
      </c:catAx>
      <c:valAx>
        <c:axId val="33857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0" b="0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00E+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latin typeface="Arial"/>
                <a:ea typeface="Arial"/>
                <a:cs typeface="Arial"/>
              </a:defRPr>
            </a:pPr>
          </a:p>
        </c:txPr>
        <c:crossAx val="11218441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104775</xdr:rowOff>
    </xdr:from>
    <xdr:to>
      <xdr:col>8</xdr:col>
      <xdr:colOff>742950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0" y="1000125"/>
        <a:ext cx="71532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8</xdr:col>
      <xdr:colOff>742950</xdr:colOff>
      <xdr:row>77</xdr:row>
      <xdr:rowOff>28575</xdr:rowOff>
    </xdr:to>
    <xdr:graphicFrame>
      <xdr:nvGraphicFramePr>
        <xdr:cNvPr id="2" name="Chart 2"/>
        <xdr:cNvGraphicFramePr/>
      </xdr:nvGraphicFramePr>
      <xdr:xfrm>
        <a:off x="0" y="7620000"/>
        <a:ext cx="7153275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11.00390625" style="1" customWidth="1"/>
    <col min="3" max="3" width="13.7109375" style="1" customWidth="1"/>
    <col min="4" max="4" width="13.28125" style="2" customWidth="1"/>
    <col min="5" max="5" width="11.140625" style="3" customWidth="1"/>
    <col min="6" max="6" width="13.140625" style="3" customWidth="1"/>
    <col min="7" max="7" width="13.7109375" style="3" customWidth="1"/>
    <col min="8" max="8" width="12.28125" style="2" customWidth="1"/>
    <col min="9" max="9" width="12.7109375" style="3" customWidth="1"/>
    <col min="10" max="10" width="11.140625" style="4" customWidth="1"/>
    <col min="11" max="256" width="9.00390625" style="0" customWidth="1"/>
  </cols>
  <sheetData>
    <row r="1" spans="1:10" ht="15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7" t="s">
        <v>7</v>
      </c>
      <c r="I1" s="8" t="s">
        <v>8</v>
      </c>
      <c r="J1" s="9" t="s">
        <v>9</v>
      </c>
    </row>
    <row r="2" spans="1:18" ht="12.75">
      <c r="A2" s="10">
        <v>0</v>
      </c>
      <c r="B2" s="1">
        <v>500</v>
      </c>
      <c r="C2" s="1">
        <v>565.235</v>
      </c>
      <c r="D2" s="2">
        <v>0.7785000000000001</v>
      </c>
      <c r="E2" s="4">
        <v>0.19</v>
      </c>
      <c r="F2" s="4">
        <v>0.00030000000000000003</v>
      </c>
      <c r="G2" s="2">
        <v>3.0000000000000004E-05</v>
      </c>
      <c r="H2" s="2">
        <v>0.0012129999999999999</v>
      </c>
      <c r="I2" s="4">
        <v>0.03</v>
      </c>
      <c r="J2" s="4">
        <v>2.4999999999999998E-06</v>
      </c>
      <c r="L2" s="11"/>
      <c r="M2" s="11"/>
      <c r="N2" s="11"/>
      <c r="O2" s="11"/>
      <c r="P2" s="11"/>
      <c r="Q2" s="11"/>
      <c r="R2" s="11"/>
    </row>
    <row r="3" spans="1:18" ht="12.75">
      <c r="A3" s="10">
        <v>2</v>
      </c>
      <c r="B3" s="1">
        <v>492.668</v>
      </c>
      <c r="C3" s="1">
        <v>562.607</v>
      </c>
      <c r="D3" s="2">
        <v>0.7785000000000001</v>
      </c>
      <c r="E3" s="4">
        <v>0.19</v>
      </c>
      <c r="F3" s="4">
        <v>0.00030000000000000003</v>
      </c>
      <c r="G3" s="2">
        <v>3.0000000000000004E-05</v>
      </c>
      <c r="H3" s="2">
        <v>0.0012129999999999999</v>
      </c>
      <c r="I3" s="4">
        <v>0.03</v>
      </c>
      <c r="J3" s="4">
        <v>2.4999999999999998E-06</v>
      </c>
      <c r="L3" s="11"/>
      <c r="M3" s="11"/>
      <c r="N3" s="11"/>
      <c r="O3" s="11"/>
      <c r="P3" s="11"/>
      <c r="Q3" s="11"/>
      <c r="R3" s="11"/>
    </row>
    <row r="4" spans="1:18" ht="12.75">
      <c r="A4" s="10">
        <v>4</v>
      </c>
      <c r="B4" s="1">
        <v>485.409</v>
      </c>
      <c r="C4" s="1">
        <v>559.979</v>
      </c>
      <c r="D4" s="2">
        <v>0.7785000000000001</v>
      </c>
      <c r="E4" s="4">
        <v>0.19</v>
      </c>
      <c r="F4" s="4">
        <v>0.00030000000000000003</v>
      </c>
      <c r="G4" s="2">
        <v>3.0000000000000004E-05</v>
      </c>
      <c r="H4" s="2">
        <v>0.0012129999999999999</v>
      </c>
      <c r="I4" s="4">
        <v>0.03</v>
      </c>
      <c r="J4" s="4">
        <v>2.4999999999999998E-06</v>
      </c>
      <c r="L4" s="11"/>
      <c r="M4" s="11"/>
      <c r="N4" s="11"/>
      <c r="O4" s="11"/>
      <c r="P4" s="11"/>
      <c r="Q4" s="11"/>
      <c r="R4" s="11"/>
    </row>
    <row r="5" spans="1:18" ht="12.75">
      <c r="A5" s="10">
        <v>6</v>
      </c>
      <c r="B5" s="1">
        <v>478.226</v>
      </c>
      <c r="C5" s="1">
        <v>557.352</v>
      </c>
      <c r="D5" s="2">
        <v>0.7785000000000001</v>
      </c>
      <c r="E5" s="4">
        <v>0.19</v>
      </c>
      <c r="F5" s="4">
        <v>0.00030000000000000003</v>
      </c>
      <c r="G5" s="2">
        <v>3.0000000000000004E-05</v>
      </c>
      <c r="H5" s="2">
        <v>0.0012129999999999999</v>
      </c>
      <c r="I5" s="4">
        <v>0.03</v>
      </c>
      <c r="J5" s="4">
        <v>2.4999999999999998E-06</v>
      </c>
      <c r="L5" s="11"/>
      <c r="M5" s="11"/>
      <c r="N5" s="11"/>
      <c r="O5" s="11"/>
      <c r="P5" s="11"/>
      <c r="Q5" s="11"/>
      <c r="R5" s="11"/>
    </row>
    <row r="6" spans="1:18" ht="12.75">
      <c r="A6" s="10">
        <v>8</v>
      </c>
      <c r="B6" s="1">
        <v>471.12</v>
      </c>
      <c r="C6" s="1">
        <v>554.726</v>
      </c>
      <c r="D6" s="2">
        <v>0.7785000000000001</v>
      </c>
      <c r="E6" s="4">
        <v>0.19</v>
      </c>
      <c r="F6" s="4">
        <v>0.00030000000000000003</v>
      </c>
      <c r="G6" s="2">
        <v>3.0000000000000004E-05</v>
      </c>
      <c r="H6" s="2">
        <v>0.0012129999999999999</v>
      </c>
      <c r="I6" s="4">
        <v>0.03</v>
      </c>
      <c r="J6" s="4">
        <v>2.4999999999999998E-06</v>
      </c>
      <c r="L6" s="11"/>
      <c r="M6" s="11"/>
      <c r="N6" s="11"/>
      <c r="O6" s="11"/>
      <c r="P6" s="11"/>
      <c r="Q6" s="11"/>
      <c r="R6" s="11"/>
    </row>
    <row r="7" spans="1:18" ht="12.75">
      <c r="A7" s="10">
        <v>10</v>
      </c>
      <c r="B7" s="1">
        <v>464.09</v>
      </c>
      <c r="C7" s="1">
        <v>552.102</v>
      </c>
      <c r="D7" s="2">
        <v>0.7785000000000001</v>
      </c>
      <c r="E7" s="4">
        <v>0.19</v>
      </c>
      <c r="F7" s="4">
        <v>0.00030000000000000003</v>
      </c>
      <c r="G7" s="2">
        <v>3.0000000000000004E-05</v>
      </c>
      <c r="H7" s="2">
        <v>0.0012129999999999999</v>
      </c>
      <c r="I7" s="4">
        <v>0.03</v>
      </c>
      <c r="J7" s="4">
        <v>2.4999999999999998E-06</v>
      </c>
      <c r="L7" s="11"/>
      <c r="M7" s="11"/>
      <c r="N7" s="11"/>
      <c r="O7" s="11"/>
      <c r="P7" s="11"/>
      <c r="Q7" s="11"/>
      <c r="R7" s="11"/>
    </row>
    <row r="8" spans="1:18" ht="12.75">
      <c r="A8" s="10">
        <v>12</v>
      </c>
      <c r="B8" s="1">
        <v>457.134</v>
      </c>
      <c r="C8" s="1">
        <v>549.478</v>
      </c>
      <c r="D8" s="2">
        <v>0.7785000000000001</v>
      </c>
      <c r="E8" s="4">
        <v>0.19</v>
      </c>
      <c r="F8" s="4">
        <v>0.00030000000000000003</v>
      </c>
      <c r="G8" s="2">
        <v>3.0000000000000004E-05</v>
      </c>
      <c r="H8" s="2">
        <v>0.0012129999999999999</v>
      </c>
      <c r="I8" s="4">
        <v>0.03</v>
      </c>
      <c r="J8" s="4">
        <v>2.4999999999999998E-06</v>
      </c>
      <c r="L8" s="11"/>
      <c r="M8" s="11"/>
      <c r="N8" s="11"/>
      <c r="O8" s="11"/>
      <c r="P8" s="11"/>
      <c r="Q8" s="11"/>
      <c r="R8" s="11"/>
    </row>
    <row r="9" spans="1:18" ht="12.75">
      <c r="A9" s="10">
        <v>14</v>
      </c>
      <c r="B9" s="1">
        <v>450.254</v>
      </c>
      <c r="C9" s="1">
        <v>546.855</v>
      </c>
      <c r="D9" s="2">
        <v>0.7785000000000001</v>
      </c>
      <c r="E9" s="4">
        <v>0.19</v>
      </c>
      <c r="F9" s="4">
        <v>0.00030000000000000003</v>
      </c>
      <c r="G9" s="2">
        <v>3.0000000000000004E-05</v>
      </c>
      <c r="H9" s="2">
        <v>0.0012129999999999999</v>
      </c>
      <c r="I9" s="4">
        <v>0.03</v>
      </c>
      <c r="J9" s="4">
        <v>2.4999999999999998E-06</v>
      </c>
      <c r="L9" s="11"/>
      <c r="M9" s="11"/>
      <c r="N9" s="11"/>
      <c r="O9" s="11"/>
      <c r="P9" s="11"/>
      <c r="Q9" s="11"/>
      <c r="R9" s="11"/>
    </row>
    <row r="10" spans="1:18" ht="12.75">
      <c r="A10" s="10">
        <v>16</v>
      </c>
      <c r="B10" s="1">
        <v>443.448</v>
      </c>
      <c r="C10" s="1">
        <v>544.233</v>
      </c>
      <c r="D10" s="2">
        <v>0.7785000000000001</v>
      </c>
      <c r="E10" s="4">
        <v>0.19</v>
      </c>
      <c r="F10" s="4">
        <v>0.00030000000000000003</v>
      </c>
      <c r="G10" s="2">
        <v>3.0000000000000004E-05</v>
      </c>
      <c r="H10" s="2">
        <v>0.0012129999999999999</v>
      </c>
      <c r="I10" s="4">
        <v>0.03</v>
      </c>
      <c r="J10" s="4">
        <v>2.4999999999999998E-06</v>
      </c>
      <c r="L10" s="11"/>
      <c r="M10" s="11"/>
      <c r="N10" s="11"/>
      <c r="O10" s="11"/>
      <c r="P10" s="11"/>
      <c r="Q10" s="11"/>
      <c r="R10" s="11"/>
    </row>
    <row r="11" spans="1:18" ht="12.75">
      <c r="A11" s="10">
        <v>18</v>
      </c>
      <c r="B11" s="1">
        <v>436.715</v>
      </c>
      <c r="C11" s="1">
        <v>541.613</v>
      </c>
      <c r="D11" s="2">
        <v>0.7785000000000001</v>
      </c>
      <c r="E11" s="4">
        <v>0.19</v>
      </c>
      <c r="F11" s="4">
        <v>0.00030000000000000003</v>
      </c>
      <c r="G11" s="2">
        <v>3.0000000000000004E-05</v>
      </c>
      <c r="H11" s="2">
        <v>0.0012129999999999999</v>
      </c>
      <c r="I11" s="4">
        <v>0.03</v>
      </c>
      <c r="J11" s="4">
        <v>2.4999999999999998E-06</v>
      </c>
      <c r="L11" s="11"/>
      <c r="M11" s="11"/>
      <c r="N11" s="11"/>
      <c r="O11" s="11"/>
      <c r="P11" s="11"/>
      <c r="Q11" s="11"/>
      <c r="R11" s="11"/>
    </row>
    <row r="12" spans="1:18" ht="12.75">
      <c r="A12" s="10">
        <v>20</v>
      </c>
      <c r="B12" s="1">
        <v>430.056</v>
      </c>
      <c r="C12" s="1">
        <v>538.993</v>
      </c>
      <c r="D12" s="2">
        <v>0.7785000000000001</v>
      </c>
      <c r="E12" s="4">
        <v>0.19</v>
      </c>
      <c r="F12" s="4">
        <v>0.00030000000000000003</v>
      </c>
      <c r="G12" s="2">
        <v>3.0000000000000004E-05</v>
      </c>
      <c r="H12" s="2">
        <v>0.0012129999999999999</v>
      </c>
      <c r="I12" s="4">
        <v>0.03</v>
      </c>
      <c r="J12" s="4">
        <v>2.4999999999999998E-06</v>
      </c>
      <c r="L12" s="11"/>
      <c r="M12" s="11"/>
      <c r="N12" s="11"/>
      <c r="O12" s="11"/>
      <c r="P12" s="11"/>
      <c r="Q12" s="11"/>
      <c r="R12" s="11"/>
    </row>
    <row r="13" spans="1:18" ht="12.75">
      <c r="A13" s="10">
        <v>22</v>
      </c>
      <c r="B13" s="1">
        <v>423.469</v>
      </c>
      <c r="C13" s="1">
        <v>536.374</v>
      </c>
      <c r="D13" s="2">
        <v>0.7785000000000001</v>
      </c>
      <c r="E13" s="4">
        <v>0.19</v>
      </c>
      <c r="F13" s="4">
        <v>0.00030000000000000003</v>
      </c>
      <c r="G13" s="2">
        <v>3.0000000000000004E-05</v>
      </c>
      <c r="H13" s="2">
        <v>0.0012129999999999999</v>
      </c>
      <c r="I13" s="4">
        <v>0.03</v>
      </c>
      <c r="J13" s="4">
        <v>2.4999999999999998E-06</v>
      </c>
      <c r="L13" s="11"/>
      <c r="M13" s="11"/>
      <c r="N13" s="11"/>
      <c r="O13" s="11"/>
      <c r="P13" s="11"/>
      <c r="Q13" s="11"/>
      <c r="R13" s="11"/>
    </row>
    <row r="14" spans="1:18" ht="12.75">
      <c r="A14" s="10">
        <v>24</v>
      </c>
      <c r="B14" s="1">
        <v>416.955</v>
      </c>
      <c r="C14" s="1">
        <v>533.757</v>
      </c>
      <c r="D14" s="2">
        <v>0.7785000000000001</v>
      </c>
      <c r="E14" s="4">
        <v>0.19</v>
      </c>
      <c r="F14" s="4">
        <v>0.00030000000000000003</v>
      </c>
      <c r="G14" s="2">
        <v>3.0000000000000004E-05</v>
      </c>
      <c r="H14" s="2">
        <v>0.0012129999999999999</v>
      </c>
      <c r="I14" s="4">
        <v>0.03</v>
      </c>
      <c r="J14" s="4">
        <v>2.4999999999999998E-06</v>
      </c>
      <c r="L14" s="11"/>
      <c r="M14" s="11"/>
      <c r="N14" s="11"/>
      <c r="O14" s="11"/>
      <c r="P14" s="11"/>
      <c r="Q14" s="11"/>
      <c r="R14" s="11"/>
    </row>
    <row r="15" spans="1:18" ht="12.75">
      <c r="A15" s="10">
        <v>26</v>
      </c>
      <c r="B15" s="1">
        <v>410.512</v>
      </c>
      <c r="C15" s="1">
        <v>531.14</v>
      </c>
      <c r="D15" s="2">
        <v>0.7785000000000001</v>
      </c>
      <c r="E15" s="4">
        <v>0.19</v>
      </c>
      <c r="F15" s="4">
        <v>0.00030000000000000003</v>
      </c>
      <c r="G15" s="2">
        <v>3.0000000000000004E-05</v>
      </c>
      <c r="H15" s="2">
        <v>0.0012129999999999999</v>
      </c>
      <c r="I15" s="4">
        <v>0.03</v>
      </c>
      <c r="J15" s="4">
        <v>2.4999999999999998E-06</v>
      </c>
      <c r="L15" s="11"/>
      <c r="M15" s="11"/>
      <c r="N15" s="11"/>
      <c r="O15" s="11"/>
      <c r="P15" s="11"/>
      <c r="Q15" s="11"/>
      <c r="R15" s="11"/>
    </row>
    <row r="16" spans="1:18" ht="12.75">
      <c r="A16" s="10">
        <v>28</v>
      </c>
      <c r="B16" s="1">
        <v>404.141</v>
      </c>
      <c r="C16" s="1">
        <v>528.525</v>
      </c>
      <c r="D16" s="2">
        <v>0.7785000000000001</v>
      </c>
      <c r="E16" s="4">
        <v>0.19</v>
      </c>
      <c r="F16" s="4">
        <v>0.00030000000000000003</v>
      </c>
      <c r="G16" s="2">
        <v>3.0000000000000004E-05</v>
      </c>
      <c r="H16" s="2">
        <v>0.0012129999999999999</v>
      </c>
      <c r="I16" s="4">
        <v>0.03</v>
      </c>
      <c r="J16" s="4">
        <v>2.4999999999999998E-06</v>
      </c>
      <c r="L16" s="11"/>
      <c r="M16" s="11"/>
      <c r="N16" s="11"/>
      <c r="O16" s="11"/>
      <c r="P16" s="11"/>
      <c r="Q16" s="11"/>
      <c r="R16" s="11"/>
    </row>
    <row r="17" spans="1:18" ht="12.75">
      <c r="A17" s="10">
        <v>30</v>
      </c>
      <c r="B17" s="1">
        <v>397.84</v>
      </c>
      <c r="C17" s="1">
        <v>525.91</v>
      </c>
      <c r="D17" s="2">
        <v>0.7785000000000001</v>
      </c>
      <c r="E17" s="4">
        <v>0.19</v>
      </c>
      <c r="F17" s="4">
        <v>0.00030000000000000003</v>
      </c>
      <c r="G17" s="2">
        <v>3.0000000000000004E-05</v>
      </c>
      <c r="H17" s="2">
        <v>0.0012129999999999999</v>
      </c>
      <c r="I17" s="4">
        <v>0.03</v>
      </c>
      <c r="J17" s="4">
        <v>2.4999999999999998E-06</v>
      </c>
      <c r="L17" s="11"/>
      <c r="M17" s="11"/>
      <c r="N17" s="11"/>
      <c r="O17" s="11"/>
      <c r="P17" s="11"/>
      <c r="Q17" s="11"/>
      <c r="R17" s="11"/>
    </row>
    <row r="18" spans="1:18" ht="12.75">
      <c r="A18" s="10">
        <v>32</v>
      </c>
      <c r="B18" s="1">
        <v>391.61</v>
      </c>
      <c r="C18" s="1">
        <v>523.297</v>
      </c>
      <c r="D18" s="2">
        <v>0.7785000000000001</v>
      </c>
      <c r="E18" s="4">
        <v>0.19</v>
      </c>
      <c r="F18" s="4">
        <v>0.00030000000000000003</v>
      </c>
      <c r="G18" s="2">
        <v>3.0000000000000004E-05</v>
      </c>
      <c r="H18" s="2">
        <v>0.0012129999999999999</v>
      </c>
      <c r="I18" s="4">
        <v>0.03</v>
      </c>
      <c r="J18" s="4">
        <v>2.4999999999999998E-06</v>
      </c>
      <c r="L18" s="11"/>
      <c r="M18" s="11"/>
      <c r="N18" s="11"/>
      <c r="O18" s="11"/>
      <c r="P18" s="11"/>
      <c r="Q18" s="11"/>
      <c r="R18" s="11"/>
    </row>
    <row r="19" spans="1:18" ht="12.75">
      <c r="A19" s="10">
        <v>34</v>
      </c>
      <c r="B19" s="1">
        <v>385.449</v>
      </c>
      <c r="C19" s="1">
        <v>520.684</v>
      </c>
      <c r="D19" s="2">
        <v>0.7785000000000001</v>
      </c>
      <c r="E19" s="4">
        <v>0.19</v>
      </c>
      <c r="F19" s="4">
        <v>0.00030000000000000003</v>
      </c>
      <c r="G19" s="2">
        <v>3.0000000000000004E-05</v>
      </c>
      <c r="H19" s="2">
        <v>0.0012129999999999999</v>
      </c>
      <c r="I19" s="4">
        <v>0.03</v>
      </c>
      <c r="J19" s="4">
        <v>2.4999999999999998E-06</v>
      </c>
      <c r="L19" s="11"/>
      <c r="M19" s="11"/>
      <c r="N19" s="11"/>
      <c r="O19" s="11"/>
      <c r="P19" s="11"/>
      <c r="Q19" s="11"/>
      <c r="R19" s="11"/>
    </row>
    <row r="20" spans="1:18" ht="12.75">
      <c r="A20" s="10">
        <v>36</v>
      </c>
      <c r="B20" s="1">
        <v>379.358</v>
      </c>
      <c r="C20" s="1">
        <v>518.073</v>
      </c>
      <c r="D20" s="2">
        <v>0.7785000000000001</v>
      </c>
      <c r="E20" s="4">
        <v>0.19</v>
      </c>
      <c r="F20" s="4">
        <v>0.00030000000000000003</v>
      </c>
      <c r="G20" s="2">
        <v>3.0000000000000004E-05</v>
      </c>
      <c r="H20" s="2">
        <v>0.0012129999999999999</v>
      </c>
      <c r="I20" s="4">
        <v>0.03</v>
      </c>
      <c r="J20" s="4">
        <v>2.4999999999999998E-06</v>
      </c>
      <c r="L20" s="11"/>
      <c r="M20" s="11"/>
      <c r="N20" s="11"/>
      <c r="O20" s="11"/>
      <c r="P20" s="11"/>
      <c r="Q20" s="11"/>
      <c r="R20" s="11"/>
    </row>
    <row r="21" spans="1:18" ht="12.75">
      <c r="A21" s="10">
        <v>38</v>
      </c>
      <c r="B21" s="1">
        <v>373.335</v>
      </c>
      <c r="C21" s="1">
        <v>515.462</v>
      </c>
      <c r="D21" s="2">
        <v>0.7785000000000001</v>
      </c>
      <c r="E21" s="4">
        <v>0.19</v>
      </c>
      <c r="F21" s="4">
        <v>0.00030000000000000003</v>
      </c>
      <c r="G21" s="2">
        <v>3.0000000000000004E-05</v>
      </c>
      <c r="H21" s="2">
        <v>0.0012129999999999999</v>
      </c>
      <c r="I21" s="4">
        <v>0.03</v>
      </c>
      <c r="J21" s="4">
        <v>2.4999999999999998E-06</v>
      </c>
      <c r="L21" s="11"/>
      <c r="M21" s="11"/>
      <c r="N21" s="11"/>
      <c r="O21" s="11"/>
      <c r="P21" s="11"/>
      <c r="Q21" s="11"/>
      <c r="R21" s="11"/>
    </row>
    <row r="22" spans="1:18" ht="12.75">
      <c r="A22" s="10">
        <v>40</v>
      </c>
      <c r="B22" s="1">
        <v>367.381</v>
      </c>
      <c r="C22" s="1">
        <v>512.853</v>
      </c>
      <c r="D22" s="2">
        <v>0.7785000000000001</v>
      </c>
      <c r="E22" s="4">
        <v>0.19</v>
      </c>
      <c r="F22" s="4">
        <v>0.00030000000000000003</v>
      </c>
      <c r="G22" s="2">
        <v>3.0000000000000004E-05</v>
      </c>
      <c r="H22" s="2">
        <v>0.0012129999999999999</v>
      </c>
      <c r="I22" s="4">
        <v>0.03</v>
      </c>
      <c r="J22" s="4">
        <v>2.4999999999999998E-06</v>
      </c>
      <c r="L22" s="11"/>
      <c r="M22" s="11"/>
      <c r="N22" s="11"/>
      <c r="O22" s="11"/>
      <c r="P22" s="11"/>
      <c r="Q22" s="11"/>
      <c r="R22" s="11"/>
    </row>
    <row r="23" spans="1:18" ht="12.75">
      <c r="A23" s="10">
        <v>42</v>
      </c>
      <c r="B23" s="1">
        <v>361.495</v>
      </c>
      <c r="C23" s="1">
        <v>510.245</v>
      </c>
      <c r="D23" s="2">
        <v>0.7785000000000001</v>
      </c>
      <c r="E23" s="4">
        <v>0.19</v>
      </c>
      <c r="F23" s="4">
        <v>0.00030000000000000003</v>
      </c>
      <c r="G23" s="2">
        <v>3.0000000000000004E-05</v>
      </c>
      <c r="H23" s="2">
        <v>0.0012129999999999999</v>
      </c>
      <c r="I23" s="4">
        <v>0.03</v>
      </c>
      <c r="J23" s="4">
        <v>2.4999999999999998E-06</v>
      </c>
      <c r="L23" s="11"/>
      <c r="M23" s="11"/>
      <c r="N23" s="11"/>
      <c r="O23" s="11"/>
      <c r="P23" s="11"/>
      <c r="Q23" s="11"/>
      <c r="R23" s="11"/>
    </row>
    <row r="24" spans="1:18" ht="12.75">
      <c r="A24" s="10">
        <v>44</v>
      </c>
      <c r="B24" s="1">
        <v>355.676</v>
      </c>
      <c r="C24" s="1">
        <v>507.637</v>
      </c>
      <c r="D24" s="2">
        <v>0.7785000000000001</v>
      </c>
      <c r="E24" s="4">
        <v>0.19</v>
      </c>
      <c r="F24" s="4">
        <v>0.00030000000000000003</v>
      </c>
      <c r="G24" s="2">
        <v>3.0000000000000004E-05</v>
      </c>
      <c r="H24" s="2">
        <v>0.0012129999999999999</v>
      </c>
      <c r="I24" s="4">
        <v>0.03</v>
      </c>
      <c r="J24" s="4">
        <v>2.4999999999999998E-06</v>
      </c>
      <c r="L24" s="11"/>
      <c r="M24" s="11"/>
      <c r="N24" s="11"/>
      <c r="O24" s="11"/>
      <c r="P24" s="11"/>
      <c r="Q24" s="11"/>
      <c r="R24" s="11"/>
    </row>
    <row r="25" spans="1:18" ht="12.75">
      <c r="A25" s="10">
        <v>46</v>
      </c>
      <c r="B25" s="1">
        <v>349.924</v>
      </c>
      <c r="C25" s="1">
        <v>505.031</v>
      </c>
      <c r="D25" s="2">
        <v>0.7785000000000001</v>
      </c>
      <c r="E25" s="4">
        <v>0.19</v>
      </c>
      <c r="F25" s="4">
        <v>0.00030000000000000003</v>
      </c>
      <c r="G25" s="2">
        <v>3.0000000000000004E-05</v>
      </c>
      <c r="H25" s="2">
        <v>0.0012129999999999999</v>
      </c>
      <c r="I25" s="4">
        <v>0.03</v>
      </c>
      <c r="J25" s="4">
        <v>2.4999999999999998E-06</v>
      </c>
      <c r="L25" s="11"/>
      <c r="M25" s="11"/>
      <c r="N25" s="11"/>
      <c r="O25" s="11"/>
      <c r="P25" s="11"/>
      <c r="Q25" s="11"/>
      <c r="R25" s="11"/>
    </row>
    <row r="26" spans="1:18" ht="12.75">
      <c r="A26" s="10">
        <v>48</v>
      </c>
      <c r="B26" s="1">
        <v>344.238</v>
      </c>
      <c r="C26" s="1">
        <v>502.425</v>
      </c>
      <c r="D26" s="2">
        <v>0.7785000000000001</v>
      </c>
      <c r="E26" s="4">
        <v>0.19</v>
      </c>
      <c r="F26" s="4">
        <v>0.00030000000000000003</v>
      </c>
      <c r="G26" s="2">
        <v>3.0000000000000004E-05</v>
      </c>
      <c r="H26" s="2">
        <v>0.0012129999999999999</v>
      </c>
      <c r="I26" s="4">
        <v>0.03</v>
      </c>
      <c r="J26" s="4">
        <v>2.4999999999999998E-06</v>
      </c>
      <c r="L26" s="11"/>
      <c r="M26" s="11"/>
      <c r="N26" s="11"/>
      <c r="O26" s="11"/>
      <c r="P26" s="11"/>
      <c r="Q26" s="11"/>
      <c r="R26" s="11"/>
    </row>
    <row r="27" spans="1:18" ht="12.75">
      <c r="A27" s="10">
        <v>50</v>
      </c>
      <c r="B27" s="1">
        <v>338.618</v>
      </c>
      <c r="C27" s="1">
        <v>499.821</v>
      </c>
      <c r="D27" s="2">
        <v>0.7785000000000001</v>
      </c>
      <c r="E27" s="4">
        <v>0.19</v>
      </c>
      <c r="F27" s="4">
        <v>0.00030000000000000003</v>
      </c>
      <c r="G27" s="2">
        <v>3.0000000000000004E-05</v>
      </c>
      <c r="H27" s="2">
        <v>0.0012129999999999999</v>
      </c>
      <c r="I27" s="4">
        <v>0.03</v>
      </c>
      <c r="J27" s="4">
        <v>2.4999999999999998E-06</v>
      </c>
      <c r="L27" s="11"/>
      <c r="M27" s="11"/>
      <c r="N27" s="11"/>
      <c r="O27" s="11"/>
      <c r="P27" s="11"/>
      <c r="Q27" s="11"/>
      <c r="R27" s="11"/>
    </row>
    <row r="28" spans="1:18" ht="12.75">
      <c r="A28" s="10">
        <v>52</v>
      </c>
      <c r="B28" s="1">
        <v>333.064</v>
      </c>
      <c r="C28" s="1">
        <v>497.217</v>
      </c>
      <c r="D28" s="2">
        <v>0.7785000000000001</v>
      </c>
      <c r="E28" s="4">
        <v>0.19</v>
      </c>
      <c r="F28" s="4">
        <v>0.00030000000000000003</v>
      </c>
      <c r="G28" s="2">
        <v>3.0000000000000004E-05</v>
      </c>
      <c r="H28" s="2">
        <v>0.0012129999999999999</v>
      </c>
      <c r="I28" s="4">
        <v>0.03</v>
      </c>
      <c r="J28" s="4">
        <v>2.4999999999999998E-06</v>
      </c>
      <c r="L28" s="11"/>
      <c r="M28" s="11"/>
      <c r="N28" s="11"/>
      <c r="O28" s="11"/>
      <c r="P28" s="11"/>
      <c r="Q28" s="11"/>
      <c r="R28" s="11"/>
    </row>
    <row r="29" spans="1:18" ht="12.75">
      <c r="A29" s="10">
        <v>54</v>
      </c>
      <c r="B29" s="1">
        <v>327.575</v>
      </c>
      <c r="C29" s="1">
        <v>494.614</v>
      </c>
      <c r="D29" s="2">
        <v>0.7785000000000001</v>
      </c>
      <c r="E29" s="4">
        <v>0.19</v>
      </c>
      <c r="F29" s="4">
        <v>0.00030000000000000003</v>
      </c>
      <c r="G29" s="2">
        <v>3.0000000000000004E-05</v>
      </c>
      <c r="H29" s="2">
        <v>0.0012129999999999999</v>
      </c>
      <c r="I29" s="4">
        <v>0.03</v>
      </c>
      <c r="J29" s="4">
        <v>2.4999999999999998E-06</v>
      </c>
      <c r="L29" s="11"/>
      <c r="M29" s="11"/>
      <c r="N29" s="11"/>
      <c r="O29" s="11"/>
      <c r="P29" s="11"/>
      <c r="Q29" s="11"/>
      <c r="R29" s="11"/>
    </row>
    <row r="30" spans="1:18" ht="12.75">
      <c r="A30" s="10">
        <v>56</v>
      </c>
      <c r="B30" s="1">
        <v>322.15</v>
      </c>
      <c r="C30" s="1">
        <v>492.013</v>
      </c>
      <c r="D30" s="2">
        <v>0.7785000000000001</v>
      </c>
      <c r="E30" s="4">
        <v>0.19</v>
      </c>
      <c r="F30" s="4">
        <v>0.00030000000000000003</v>
      </c>
      <c r="G30" s="2">
        <v>3.0000000000000004E-05</v>
      </c>
      <c r="H30" s="2">
        <v>0.0012129999999999999</v>
      </c>
      <c r="I30" s="4">
        <v>0.03</v>
      </c>
      <c r="J30" s="4">
        <v>2.4999999999999998E-06</v>
      </c>
      <c r="L30" s="11"/>
      <c r="M30" s="11"/>
      <c r="N30" s="11"/>
      <c r="O30" s="11"/>
      <c r="P30" s="11"/>
      <c r="Q30" s="11"/>
      <c r="R30" s="11"/>
    </row>
    <row r="31" spans="1:18" ht="12.75">
      <c r="A31" s="10">
        <v>58</v>
      </c>
      <c r="B31" s="1">
        <v>316.789</v>
      </c>
      <c r="C31" s="1">
        <v>489.412</v>
      </c>
      <c r="D31" s="2">
        <v>0.7785000000000001</v>
      </c>
      <c r="E31" s="4">
        <v>0.19</v>
      </c>
      <c r="F31" s="4">
        <v>0.00030000000000000003</v>
      </c>
      <c r="G31" s="2">
        <v>3.0000000000000004E-05</v>
      </c>
      <c r="H31" s="2">
        <v>0.0012129999999999999</v>
      </c>
      <c r="I31" s="4">
        <v>0.03</v>
      </c>
      <c r="J31" s="4">
        <v>2.4999999999999998E-06</v>
      </c>
      <c r="L31" s="11"/>
      <c r="M31" s="11"/>
      <c r="N31" s="11"/>
      <c r="O31" s="11"/>
      <c r="P31" s="11"/>
      <c r="Q31" s="11"/>
      <c r="R31" s="11"/>
    </row>
    <row r="32" spans="1:18" ht="12.75">
      <c r="A32" s="10">
        <v>60</v>
      </c>
      <c r="B32" s="1">
        <v>311.492</v>
      </c>
      <c r="C32" s="1">
        <v>486.813</v>
      </c>
      <c r="D32" s="2">
        <v>0.7785000000000001</v>
      </c>
      <c r="E32" s="4">
        <v>0.19</v>
      </c>
      <c r="F32" s="4">
        <v>0.00030000000000000003</v>
      </c>
      <c r="G32" s="2">
        <v>3.0000000000000004E-05</v>
      </c>
      <c r="H32" s="2">
        <v>0.0012129999999999999</v>
      </c>
      <c r="I32" s="4">
        <v>0.03</v>
      </c>
      <c r="J32" s="4">
        <v>2.4999999999999998E-06</v>
      </c>
      <c r="L32" s="11"/>
      <c r="M32" s="11"/>
      <c r="N32" s="11"/>
      <c r="O32" s="11"/>
      <c r="P32" s="11"/>
      <c r="Q32" s="11"/>
      <c r="R32" s="11"/>
    </row>
    <row r="33" spans="1:18" ht="12.75">
      <c r="A33" s="10">
        <v>62</v>
      </c>
      <c r="B33" s="1">
        <v>306.258</v>
      </c>
      <c r="C33" s="1">
        <v>484.214</v>
      </c>
      <c r="D33" s="2">
        <v>0.7785000000000001</v>
      </c>
      <c r="E33" s="4">
        <v>0.19</v>
      </c>
      <c r="F33" s="4">
        <v>0.00030000000000000003</v>
      </c>
      <c r="G33" s="2">
        <v>3.0000000000000004E-05</v>
      </c>
      <c r="H33" s="2">
        <v>0.0012129999999999999</v>
      </c>
      <c r="I33" s="4">
        <v>0.03</v>
      </c>
      <c r="J33" s="4">
        <v>2.4999999999999998E-06</v>
      </c>
      <c r="L33" s="11"/>
      <c r="M33" s="11"/>
      <c r="N33" s="11"/>
      <c r="O33" s="11"/>
      <c r="P33" s="11"/>
      <c r="Q33" s="11"/>
      <c r="R33" s="11"/>
    </row>
    <row r="34" spans="1:18" ht="12.75">
      <c r="A34" s="10">
        <v>64</v>
      </c>
      <c r="B34" s="1">
        <v>301.086</v>
      </c>
      <c r="C34" s="1">
        <v>481.616</v>
      </c>
      <c r="D34" s="2">
        <v>0.7785000000000001</v>
      </c>
      <c r="E34" s="4">
        <v>0.19</v>
      </c>
      <c r="F34" s="4">
        <v>0.00030000000000000003</v>
      </c>
      <c r="G34" s="2">
        <v>3.0000000000000004E-05</v>
      </c>
      <c r="H34" s="2">
        <v>0.0012129999999999999</v>
      </c>
      <c r="I34" s="4">
        <v>0.03</v>
      </c>
      <c r="J34" s="4">
        <v>2.4999999999999998E-06</v>
      </c>
      <c r="L34" s="11"/>
      <c r="M34" s="11"/>
      <c r="N34" s="11"/>
      <c r="O34" s="11"/>
      <c r="P34" s="11"/>
      <c r="Q34" s="11"/>
      <c r="R34" s="11"/>
    </row>
    <row r="35" spans="1:18" ht="12.75">
      <c r="A35" s="10">
        <v>66</v>
      </c>
      <c r="B35" s="1">
        <v>295.977</v>
      </c>
      <c r="C35" s="1">
        <v>479.019</v>
      </c>
      <c r="D35" s="2">
        <v>0.7785000000000001</v>
      </c>
      <c r="E35" s="4">
        <v>0.19</v>
      </c>
      <c r="F35" s="4">
        <v>0.00030000000000000003</v>
      </c>
      <c r="G35" s="2">
        <v>3.0000000000000004E-05</v>
      </c>
      <c r="H35" s="2">
        <v>0.0012129999999999999</v>
      </c>
      <c r="I35" s="4">
        <v>0.03</v>
      </c>
      <c r="J35" s="4">
        <v>2.4999999999999998E-06</v>
      </c>
      <c r="L35" s="11"/>
      <c r="M35" s="11"/>
      <c r="N35" s="11"/>
      <c r="O35" s="11"/>
      <c r="P35" s="11"/>
      <c r="Q35" s="11"/>
      <c r="R35" s="11"/>
    </row>
    <row r="36" spans="1:18" ht="12.75">
      <c r="A36" s="10">
        <v>68</v>
      </c>
      <c r="B36" s="1">
        <v>290.93</v>
      </c>
      <c r="C36" s="1">
        <v>476.423</v>
      </c>
      <c r="D36" s="2">
        <v>0.7785000000000001</v>
      </c>
      <c r="E36" s="4">
        <v>0.19</v>
      </c>
      <c r="F36" s="4">
        <v>0.00030000000000000003</v>
      </c>
      <c r="G36" s="2">
        <v>3.0000000000000004E-05</v>
      </c>
      <c r="H36" s="2">
        <v>0.0012129999999999999</v>
      </c>
      <c r="I36" s="4">
        <v>0.03</v>
      </c>
      <c r="J36" s="4">
        <v>2.4999999999999998E-06</v>
      </c>
      <c r="L36" s="11"/>
      <c r="M36" s="11"/>
      <c r="N36" s="11"/>
      <c r="O36" s="11"/>
      <c r="P36" s="11"/>
      <c r="Q36" s="11"/>
      <c r="R36" s="11"/>
    </row>
    <row r="37" spans="1:18" ht="12.75">
      <c r="A37" s="10">
        <v>70</v>
      </c>
      <c r="B37" s="1">
        <v>285.943</v>
      </c>
      <c r="C37" s="1">
        <v>473.828</v>
      </c>
      <c r="D37" s="2">
        <v>0.7785000000000001</v>
      </c>
      <c r="E37" s="4">
        <v>0.19</v>
      </c>
      <c r="F37" s="4">
        <v>0.00030000000000000003</v>
      </c>
      <c r="G37" s="2">
        <v>3.0000000000000004E-05</v>
      </c>
      <c r="H37" s="2">
        <v>0.0012129999999999999</v>
      </c>
      <c r="I37" s="4">
        <v>0.03</v>
      </c>
      <c r="J37" s="4">
        <v>2.4999999999999998E-06</v>
      </c>
      <c r="L37" s="11"/>
      <c r="M37" s="11"/>
      <c r="N37" s="11"/>
      <c r="O37" s="11"/>
      <c r="P37" s="11"/>
      <c r="Q37" s="11"/>
      <c r="R37" s="11"/>
    </row>
    <row r="38" spans="1:18" ht="12.75">
      <c r="A38" s="10">
        <v>72</v>
      </c>
      <c r="B38" s="1">
        <v>281.018</v>
      </c>
      <c r="C38" s="1">
        <v>471.234</v>
      </c>
      <c r="D38" s="2">
        <v>0.7785000000000001</v>
      </c>
      <c r="E38" s="4">
        <v>0.19</v>
      </c>
      <c r="F38" s="4">
        <v>0.00030000000000000003</v>
      </c>
      <c r="G38" s="2">
        <v>3.0000000000000004E-05</v>
      </c>
      <c r="H38" s="2">
        <v>0.0012129999999999999</v>
      </c>
      <c r="I38" s="4">
        <v>0.03</v>
      </c>
      <c r="J38" s="4">
        <v>2.4999999999999998E-06</v>
      </c>
      <c r="L38" s="11"/>
      <c r="M38" s="11"/>
      <c r="N38" s="11"/>
      <c r="O38" s="11"/>
      <c r="P38" s="11"/>
      <c r="Q38" s="11"/>
      <c r="R38" s="11"/>
    </row>
    <row r="39" spans="1:18" ht="12.75">
      <c r="A39" s="10">
        <v>74</v>
      </c>
      <c r="B39" s="1">
        <v>276.153</v>
      </c>
      <c r="C39" s="1">
        <v>468.641</v>
      </c>
      <c r="D39" s="2">
        <v>0.7785000000000001</v>
      </c>
      <c r="E39" s="4">
        <v>0.19</v>
      </c>
      <c r="F39" s="4">
        <v>0.00030000000000000003</v>
      </c>
      <c r="G39" s="2">
        <v>3.0000000000000004E-05</v>
      </c>
      <c r="H39" s="2">
        <v>0.0012129999999999999</v>
      </c>
      <c r="I39" s="4">
        <v>0.03</v>
      </c>
      <c r="J39" s="4">
        <v>2.4999999999999998E-06</v>
      </c>
      <c r="L39" s="11"/>
      <c r="M39" s="11"/>
      <c r="N39" s="11"/>
      <c r="O39" s="11"/>
      <c r="P39" s="11"/>
      <c r="Q39" s="11"/>
      <c r="R39" s="11"/>
    </row>
    <row r="40" spans="1:18" ht="12.75">
      <c r="A40" s="10">
        <v>76</v>
      </c>
      <c r="B40" s="1">
        <v>271.348</v>
      </c>
      <c r="C40" s="1">
        <v>466.049</v>
      </c>
      <c r="D40" s="2">
        <v>0.7785000000000001</v>
      </c>
      <c r="E40" s="4">
        <v>0.19</v>
      </c>
      <c r="F40" s="4">
        <v>0.00030000000000000003</v>
      </c>
      <c r="G40" s="2">
        <v>3.0000000000000004E-05</v>
      </c>
      <c r="H40" s="2">
        <v>0.0012129999999999999</v>
      </c>
      <c r="I40" s="4">
        <v>0.03</v>
      </c>
      <c r="J40" s="4">
        <v>2.4999999999999998E-06</v>
      </c>
      <c r="L40" s="11"/>
      <c r="M40" s="11"/>
      <c r="N40" s="11"/>
      <c r="O40" s="11"/>
      <c r="P40" s="11"/>
      <c r="Q40" s="11"/>
      <c r="R40" s="11"/>
    </row>
    <row r="41" spans="1:18" ht="12.75">
      <c r="A41" s="10">
        <v>78</v>
      </c>
      <c r="B41" s="1">
        <v>266.602</v>
      </c>
      <c r="C41" s="1">
        <v>463.458</v>
      </c>
      <c r="D41" s="2">
        <v>0.7785000000000001</v>
      </c>
      <c r="E41" s="4">
        <v>0.19</v>
      </c>
      <c r="F41" s="4">
        <v>0.00030000000000000003</v>
      </c>
      <c r="G41" s="2">
        <v>3.0000000000000004E-05</v>
      </c>
      <c r="H41" s="2">
        <v>0.0012129999999999999</v>
      </c>
      <c r="I41" s="4">
        <v>0.03</v>
      </c>
      <c r="J41" s="4">
        <v>2.4999999999999998E-06</v>
      </c>
      <c r="L41" s="11"/>
      <c r="M41" s="11"/>
      <c r="N41" s="11"/>
      <c r="O41" s="11"/>
      <c r="P41" s="11"/>
      <c r="Q41" s="11"/>
      <c r="R41" s="11"/>
    </row>
    <row r="42" spans="1:18" ht="12.75">
      <c r="A42" s="10">
        <v>80</v>
      </c>
      <c r="B42" s="1">
        <v>261.916</v>
      </c>
      <c r="C42" s="1">
        <v>460.867</v>
      </c>
      <c r="D42" s="2">
        <v>0.7785000000000001</v>
      </c>
      <c r="E42" s="4">
        <v>0.19</v>
      </c>
      <c r="F42" s="4">
        <v>0.00030000000000000003</v>
      </c>
      <c r="G42" s="2">
        <v>3.0000000000000004E-05</v>
      </c>
      <c r="H42" s="2">
        <v>0.0012129999999999999</v>
      </c>
      <c r="I42" s="4">
        <v>0.03</v>
      </c>
      <c r="J42" s="4">
        <v>2.4999999999999998E-06</v>
      </c>
      <c r="L42" s="11"/>
      <c r="M42" s="11"/>
      <c r="N42" s="11"/>
      <c r="O42" s="11"/>
      <c r="P42" s="11"/>
      <c r="Q42" s="11"/>
      <c r="R42" s="11"/>
    </row>
    <row r="43" spans="1:18" ht="12.75">
      <c r="A43" s="10">
        <v>82</v>
      </c>
      <c r="B43" s="1">
        <v>257.287</v>
      </c>
      <c r="C43" s="1">
        <v>458.278</v>
      </c>
      <c r="D43" s="2">
        <v>0.7785000000000001</v>
      </c>
      <c r="E43" s="4">
        <v>0.19</v>
      </c>
      <c r="F43" s="4">
        <v>0.00030000000000000003</v>
      </c>
      <c r="G43" s="2">
        <v>3.0000000000000004E-05</v>
      </c>
      <c r="H43" s="2">
        <v>0.0012129999999999999</v>
      </c>
      <c r="I43" s="4">
        <v>0.03</v>
      </c>
      <c r="J43" s="4">
        <v>2.4999999999999998E-06</v>
      </c>
      <c r="L43" s="11"/>
      <c r="M43" s="11"/>
      <c r="N43" s="11"/>
      <c r="O43" s="11"/>
      <c r="P43" s="11"/>
      <c r="Q43" s="11"/>
      <c r="R43" s="11"/>
    </row>
    <row r="44" spans="1:18" ht="12.75">
      <c r="A44" s="10">
        <v>84</v>
      </c>
      <c r="B44" s="1">
        <v>252.717</v>
      </c>
      <c r="C44" s="1">
        <v>455.689</v>
      </c>
      <c r="D44" s="2">
        <v>0.7785000000000001</v>
      </c>
      <c r="E44" s="4">
        <v>0.19</v>
      </c>
      <c r="F44" s="4">
        <v>0.00030000000000000003</v>
      </c>
      <c r="G44" s="2">
        <v>3.0000000000000004E-05</v>
      </c>
      <c r="H44" s="2">
        <v>0.0012129999999999999</v>
      </c>
      <c r="I44" s="4">
        <v>0.03</v>
      </c>
      <c r="J44" s="4">
        <v>2.4999999999999998E-06</v>
      </c>
      <c r="L44" s="11"/>
      <c r="M44" s="11"/>
      <c r="N44" s="11"/>
      <c r="O44" s="11"/>
      <c r="P44" s="11"/>
      <c r="Q44" s="11"/>
      <c r="R44" s="11"/>
    </row>
    <row r="45" spans="1:18" ht="12.75">
      <c r="A45" s="10">
        <v>86</v>
      </c>
      <c r="B45" s="1">
        <v>248.205</v>
      </c>
      <c r="C45" s="1">
        <v>453.102</v>
      </c>
      <c r="D45" s="2">
        <v>0.7785000000000001</v>
      </c>
      <c r="E45" s="4">
        <v>0.19</v>
      </c>
      <c r="F45" s="4">
        <v>0.00030000000000000003</v>
      </c>
      <c r="G45" s="2">
        <v>3.0000000000000004E-05</v>
      </c>
      <c r="H45" s="2">
        <v>0.0012129999999999999</v>
      </c>
      <c r="I45" s="4">
        <v>0.03</v>
      </c>
      <c r="J45" s="4">
        <v>2.4999999999999998E-06</v>
      </c>
      <c r="L45" s="11"/>
      <c r="M45" s="11"/>
      <c r="N45" s="11"/>
      <c r="O45" s="11"/>
      <c r="P45" s="11"/>
      <c r="Q45" s="11"/>
      <c r="R45" s="11"/>
    </row>
    <row r="46" spans="1:18" ht="12.75">
      <c r="A46" s="10">
        <v>88</v>
      </c>
      <c r="B46" s="1">
        <v>243.75</v>
      </c>
      <c r="C46" s="1">
        <v>450.515</v>
      </c>
      <c r="D46" s="2">
        <v>0.7785000000000001</v>
      </c>
      <c r="E46" s="4">
        <v>0.19</v>
      </c>
      <c r="F46" s="4">
        <v>0.00030000000000000003</v>
      </c>
      <c r="G46" s="2">
        <v>3.0000000000000004E-05</v>
      </c>
      <c r="H46" s="2">
        <v>0.0012129999999999999</v>
      </c>
      <c r="I46" s="4">
        <v>0.03</v>
      </c>
      <c r="J46" s="4">
        <v>2.4999999999999998E-06</v>
      </c>
      <c r="L46" s="11"/>
      <c r="M46" s="11"/>
      <c r="N46" s="11"/>
      <c r="O46" s="11"/>
      <c r="P46" s="11"/>
      <c r="Q46" s="11"/>
      <c r="R46" s="11"/>
    </row>
    <row r="47" spans="1:18" ht="12.75">
      <c r="A47" s="10">
        <v>90</v>
      </c>
      <c r="B47" s="1">
        <v>239.352</v>
      </c>
      <c r="C47" s="1">
        <v>447.929</v>
      </c>
      <c r="D47" s="2">
        <v>0.7785000000000001</v>
      </c>
      <c r="E47" s="4">
        <v>0.19</v>
      </c>
      <c r="F47" s="4">
        <v>0.00030000000000000003</v>
      </c>
      <c r="G47" s="2">
        <v>3.0000000000000004E-05</v>
      </c>
      <c r="H47" s="2">
        <v>0.0012129999999999999</v>
      </c>
      <c r="I47" s="4">
        <v>0.03</v>
      </c>
      <c r="J47" s="4">
        <v>2.4999999999999998E-06</v>
      </c>
      <c r="L47" s="11"/>
      <c r="M47" s="11"/>
      <c r="N47" s="11"/>
      <c r="O47" s="11"/>
      <c r="P47" s="11"/>
      <c r="Q47" s="11"/>
      <c r="R47" s="11"/>
    </row>
    <row r="48" spans="1:18" ht="12.75">
      <c r="A48" s="10">
        <v>92</v>
      </c>
      <c r="B48" s="1">
        <v>235.01</v>
      </c>
      <c r="C48" s="1">
        <v>445.344</v>
      </c>
      <c r="D48" s="2">
        <v>0.7785000000000001</v>
      </c>
      <c r="E48" s="4">
        <v>0.19</v>
      </c>
      <c r="F48" s="4">
        <v>0.00030000000000000003</v>
      </c>
      <c r="G48" s="2">
        <v>3.0000000000000004E-05</v>
      </c>
      <c r="H48" s="2">
        <v>0.0012129999999999999</v>
      </c>
      <c r="I48" s="4">
        <v>0.03</v>
      </c>
      <c r="J48" s="4">
        <v>2.4999999999999998E-06</v>
      </c>
      <c r="L48" s="11"/>
      <c r="M48" s="11"/>
      <c r="N48" s="11"/>
      <c r="O48" s="11"/>
      <c r="P48" s="11"/>
      <c r="Q48" s="11"/>
      <c r="R48" s="11"/>
    </row>
    <row r="49" spans="1:18" ht="12.75">
      <c r="A49" s="10">
        <v>94</v>
      </c>
      <c r="B49" s="1">
        <v>230.724</v>
      </c>
      <c r="C49" s="1">
        <v>442.76</v>
      </c>
      <c r="D49" s="2">
        <v>0.7785000000000001</v>
      </c>
      <c r="E49" s="4">
        <v>0.19</v>
      </c>
      <c r="F49" s="4">
        <v>0.00030000000000000003</v>
      </c>
      <c r="G49" s="2">
        <v>3.0000000000000004E-05</v>
      </c>
      <c r="H49" s="2">
        <v>0.0012129999999999999</v>
      </c>
      <c r="I49" s="4">
        <v>0.03</v>
      </c>
      <c r="J49" s="4">
        <v>2.4999999999999998E-06</v>
      </c>
      <c r="L49" s="11"/>
      <c r="M49" s="11"/>
      <c r="N49" s="11"/>
      <c r="O49" s="11"/>
      <c r="P49" s="11"/>
      <c r="Q49" s="11"/>
      <c r="R49" s="11"/>
    </row>
    <row r="50" spans="1:18" ht="12.75">
      <c r="A50" s="10">
        <v>96</v>
      </c>
      <c r="B50" s="1">
        <v>226.493</v>
      </c>
      <c r="C50" s="1">
        <v>440.177</v>
      </c>
      <c r="D50" s="2">
        <v>0.7785000000000001</v>
      </c>
      <c r="E50" s="4">
        <v>0.19</v>
      </c>
      <c r="F50" s="4">
        <v>0.00030000000000000003</v>
      </c>
      <c r="G50" s="2">
        <v>3.0000000000000004E-05</v>
      </c>
      <c r="H50" s="2">
        <v>0.0012129999999999999</v>
      </c>
      <c r="I50" s="4">
        <v>0.03</v>
      </c>
      <c r="J50" s="4">
        <v>2.4999999999999998E-06</v>
      </c>
      <c r="L50" s="11"/>
      <c r="M50" s="11"/>
      <c r="N50" s="11"/>
      <c r="O50" s="11"/>
      <c r="P50" s="11"/>
      <c r="Q50" s="11"/>
      <c r="R50" s="11"/>
    </row>
    <row r="51" spans="1:18" ht="12.75">
      <c r="A51" s="10">
        <v>98</v>
      </c>
      <c r="B51" s="1">
        <v>222.317</v>
      </c>
      <c r="C51" s="1">
        <v>437.594</v>
      </c>
      <c r="D51" s="2">
        <v>0.7785000000000001</v>
      </c>
      <c r="E51" s="4">
        <v>0.19</v>
      </c>
      <c r="F51" s="4">
        <v>0.00030000000000000003</v>
      </c>
      <c r="G51" s="2">
        <v>3.0000000000000004E-05</v>
      </c>
      <c r="H51" s="2">
        <v>0.0012129999999999999</v>
      </c>
      <c r="I51" s="4">
        <v>0.03</v>
      </c>
      <c r="J51" s="4">
        <v>2.4999999999999998E-06</v>
      </c>
      <c r="L51" s="11"/>
      <c r="M51" s="11"/>
      <c r="N51" s="11"/>
      <c r="O51" s="11"/>
      <c r="P51" s="11"/>
      <c r="Q51" s="11"/>
      <c r="R51" s="11"/>
    </row>
    <row r="52" spans="1:18" ht="12.75">
      <c r="A52" s="10">
        <v>100</v>
      </c>
      <c r="B52" s="1">
        <v>218.196</v>
      </c>
      <c r="C52" s="1">
        <v>435.013</v>
      </c>
      <c r="D52" s="2">
        <v>0.7785000000000001</v>
      </c>
      <c r="E52" s="4">
        <v>0.19</v>
      </c>
      <c r="F52" s="4">
        <v>0.00030000000000000003</v>
      </c>
      <c r="G52" s="2">
        <v>3.0000000000000004E-05</v>
      </c>
      <c r="H52" s="2">
        <v>0.0012129999999999999</v>
      </c>
      <c r="I52" s="4">
        <v>0.03</v>
      </c>
      <c r="J52" s="4">
        <v>2.4999999999999998E-06</v>
      </c>
      <c r="L52" s="11"/>
      <c r="M52" s="11"/>
      <c r="N52" s="11"/>
      <c r="O52" s="11"/>
      <c r="P52" s="11"/>
      <c r="Q52" s="11"/>
      <c r="R52" s="11"/>
    </row>
    <row r="53" spans="1:18" ht="12.75">
      <c r="A53" s="10">
        <v>102</v>
      </c>
      <c r="B53" s="1">
        <v>214.129</v>
      </c>
      <c r="C53" s="1">
        <v>432.432</v>
      </c>
      <c r="D53" s="2">
        <v>0.7785000000000001</v>
      </c>
      <c r="E53" s="4">
        <v>0.19</v>
      </c>
      <c r="F53" s="4">
        <v>0.00030000000000000003</v>
      </c>
      <c r="G53" s="2">
        <v>3.0000000000000004E-05</v>
      </c>
      <c r="H53" s="2">
        <v>0.0012129999999999999</v>
      </c>
      <c r="I53" s="4">
        <v>0.03</v>
      </c>
      <c r="J53" s="4">
        <v>2.4999999999999998E-06</v>
      </c>
      <c r="L53" s="11"/>
      <c r="M53" s="11"/>
      <c r="N53" s="11"/>
      <c r="O53" s="11"/>
      <c r="P53" s="11"/>
      <c r="Q53" s="11"/>
      <c r="R53" s="11"/>
    </row>
    <row r="54" spans="1:18" ht="12.75">
      <c r="A54" s="10">
        <v>104</v>
      </c>
      <c r="B54" s="1">
        <v>210.116</v>
      </c>
      <c r="C54" s="1">
        <v>429.852</v>
      </c>
      <c r="D54" s="2">
        <v>0.7785000000000001</v>
      </c>
      <c r="E54" s="4">
        <v>0.19</v>
      </c>
      <c r="F54" s="4">
        <v>0.00030000000000000003</v>
      </c>
      <c r="G54" s="2">
        <v>3.0000000000000004E-05</v>
      </c>
      <c r="H54" s="2">
        <v>0.0012129999999999999</v>
      </c>
      <c r="I54" s="4">
        <v>0.03</v>
      </c>
      <c r="J54" s="4">
        <v>2.4999999999999998E-06</v>
      </c>
      <c r="L54" s="11"/>
      <c r="M54" s="11"/>
      <c r="N54" s="11"/>
      <c r="O54" s="11"/>
      <c r="P54" s="11"/>
      <c r="Q54" s="11"/>
      <c r="R54" s="11"/>
    </row>
    <row r="55" spans="1:18" ht="12.75">
      <c r="A55" s="10">
        <v>106</v>
      </c>
      <c r="B55" s="1">
        <v>206.156</v>
      </c>
      <c r="C55" s="1">
        <v>427.273</v>
      </c>
      <c r="D55" s="2">
        <v>0.7785000000000001</v>
      </c>
      <c r="E55" s="4">
        <v>0.19</v>
      </c>
      <c r="F55" s="4">
        <v>0.00030000000000000003</v>
      </c>
      <c r="G55" s="2">
        <v>3.0000000000000004E-05</v>
      </c>
      <c r="H55" s="2">
        <v>0.0012129999999999999</v>
      </c>
      <c r="I55" s="4">
        <v>0.03</v>
      </c>
      <c r="J55" s="4">
        <v>2.4999999999999998E-06</v>
      </c>
      <c r="L55" s="11"/>
      <c r="M55" s="11"/>
      <c r="N55" s="11"/>
      <c r="O55" s="11"/>
      <c r="P55" s="11"/>
      <c r="Q55" s="11"/>
      <c r="R55" s="11"/>
    </row>
    <row r="56" spans="1:18" ht="12.75">
      <c r="A56" s="10">
        <v>108</v>
      </c>
      <c r="B56" s="1">
        <v>202.249</v>
      </c>
      <c r="C56" s="1">
        <v>424.695</v>
      </c>
      <c r="D56" s="2">
        <v>0.7785000000000001</v>
      </c>
      <c r="E56" s="4">
        <v>0.19</v>
      </c>
      <c r="F56" s="4">
        <v>0.00030000000000000003</v>
      </c>
      <c r="G56" s="2">
        <v>3.0000000000000004E-05</v>
      </c>
      <c r="H56" s="2">
        <v>0.0012129999999999999</v>
      </c>
      <c r="I56" s="4">
        <v>0.03</v>
      </c>
      <c r="J56" s="4">
        <v>2.4999999999999998E-06</v>
      </c>
      <c r="L56" s="11"/>
      <c r="M56" s="11"/>
      <c r="N56" s="11"/>
      <c r="O56" s="11"/>
      <c r="P56" s="11"/>
      <c r="Q56" s="11"/>
      <c r="R56" s="11"/>
    </row>
    <row r="57" spans="1:18" ht="12.75">
      <c r="A57" s="10">
        <v>110</v>
      </c>
      <c r="B57" s="1">
        <v>198.395</v>
      </c>
      <c r="C57" s="1">
        <v>422.118</v>
      </c>
      <c r="D57" s="2">
        <v>0.7785000000000001</v>
      </c>
      <c r="E57" s="4">
        <v>0.19</v>
      </c>
      <c r="F57" s="4">
        <v>0.00030000000000000003</v>
      </c>
      <c r="G57" s="2">
        <v>3.0000000000000004E-05</v>
      </c>
      <c r="H57" s="2">
        <v>0.0012129999999999999</v>
      </c>
      <c r="I57" s="4">
        <v>0.03</v>
      </c>
      <c r="J57" s="4">
        <v>2.4999999999999998E-06</v>
      </c>
      <c r="L57" s="11"/>
      <c r="M57" s="11"/>
      <c r="N57" s="11"/>
      <c r="O57" s="11"/>
      <c r="P57" s="11"/>
      <c r="Q57" s="11"/>
      <c r="R57" s="11"/>
    </row>
    <row r="58" spans="1:18" ht="12.75">
      <c r="A58" s="10">
        <v>112</v>
      </c>
      <c r="B58" s="1">
        <v>194.592</v>
      </c>
      <c r="C58" s="1">
        <v>419.541</v>
      </c>
      <c r="D58" s="2">
        <v>0.7785000000000001</v>
      </c>
      <c r="E58" s="4">
        <v>0.19</v>
      </c>
      <c r="F58" s="4">
        <v>0.00030000000000000003</v>
      </c>
      <c r="G58" s="2">
        <v>3.0000000000000004E-05</v>
      </c>
      <c r="H58" s="2">
        <v>0.0012129999999999999</v>
      </c>
      <c r="I58" s="4">
        <v>0.03</v>
      </c>
      <c r="J58" s="4">
        <v>2.4999999999999998E-06</v>
      </c>
      <c r="L58" s="11"/>
      <c r="M58" s="11"/>
      <c r="N58" s="11"/>
      <c r="O58" s="11"/>
      <c r="P58" s="11"/>
      <c r="Q58" s="11"/>
      <c r="R58" s="11"/>
    </row>
    <row r="59" spans="1:18" ht="12.75">
      <c r="A59" s="10">
        <v>114</v>
      </c>
      <c r="B59" s="1">
        <v>190.841</v>
      </c>
      <c r="C59" s="1">
        <v>416.966</v>
      </c>
      <c r="D59" s="2">
        <v>0.7785000000000001</v>
      </c>
      <c r="E59" s="4">
        <v>0.19</v>
      </c>
      <c r="F59" s="4">
        <v>0.00030000000000000003</v>
      </c>
      <c r="G59" s="2">
        <v>3.0000000000000004E-05</v>
      </c>
      <c r="H59" s="2">
        <v>0.0012129999999999999</v>
      </c>
      <c r="I59" s="4">
        <v>0.03</v>
      </c>
      <c r="J59" s="4">
        <v>2.4999999999999998E-06</v>
      </c>
      <c r="L59" s="11"/>
      <c r="M59" s="11"/>
      <c r="N59" s="11"/>
      <c r="O59" s="11"/>
      <c r="P59" s="11"/>
      <c r="Q59" s="11"/>
      <c r="R59" s="11"/>
    </row>
    <row r="60" spans="1:18" ht="12.75">
      <c r="A60" s="10">
        <v>116</v>
      </c>
      <c r="B60" s="1">
        <v>187.142</v>
      </c>
      <c r="C60" s="1">
        <v>414.391</v>
      </c>
      <c r="D60" s="2">
        <v>0.7785000000000001</v>
      </c>
      <c r="E60" s="4">
        <v>0.19</v>
      </c>
      <c r="F60" s="4">
        <v>0.00030000000000000003</v>
      </c>
      <c r="G60" s="2">
        <v>3.0000000000000004E-05</v>
      </c>
      <c r="H60" s="2">
        <v>0.0012129999999999999</v>
      </c>
      <c r="I60" s="4">
        <v>0.03</v>
      </c>
      <c r="J60" s="4">
        <v>2.4999999999999998E-06</v>
      </c>
      <c r="L60" s="11"/>
      <c r="M60" s="11"/>
      <c r="N60" s="11"/>
      <c r="O60" s="11"/>
      <c r="P60" s="11"/>
      <c r="Q60" s="11"/>
      <c r="R60" s="11"/>
    </row>
    <row r="61" spans="1:18" ht="12.75">
      <c r="A61" s="10">
        <v>118</v>
      </c>
      <c r="B61" s="1">
        <v>183.493</v>
      </c>
      <c r="C61" s="1">
        <v>411.817</v>
      </c>
      <c r="D61" s="2">
        <v>0.7785000000000001</v>
      </c>
      <c r="E61" s="4">
        <v>0.19</v>
      </c>
      <c r="F61" s="4">
        <v>0.00030000000000000003</v>
      </c>
      <c r="G61" s="2">
        <v>3.0000000000000004E-05</v>
      </c>
      <c r="H61" s="2">
        <v>0.0012129999999999999</v>
      </c>
      <c r="I61" s="4">
        <v>0.03</v>
      </c>
      <c r="J61" s="4">
        <v>2.4999999999999998E-06</v>
      </c>
      <c r="L61" s="11"/>
      <c r="M61" s="11"/>
      <c r="N61" s="11"/>
      <c r="O61" s="11"/>
      <c r="P61" s="11"/>
      <c r="Q61" s="11"/>
      <c r="R61" s="11"/>
    </row>
    <row r="62" spans="1:18" ht="12.75">
      <c r="A62" s="10">
        <v>120</v>
      </c>
      <c r="B62" s="1">
        <v>179.894</v>
      </c>
      <c r="C62" s="1">
        <v>409.244</v>
      </c>
      <c r="D62" s="2">
        <v>0.7785000000000001</v>
      </c>
      <c r="E62" s="4">
        <v>0.19</v>
      </c>
      <c r="F62" s="4">
        <v>0.00030000000000000003</v>
      </c>
      <c r="G62" s="2">
        <v>3.0000000000000004E-05</v>
      </c>
      <c r="H62" s="2">
        <v>0.0012129999999999999</v>
      </c>
      <c r="I62" s="4">
        <v>0.03</v>
      </c>
      <c r="J62" s="4">
        <v>2.4999999999999998E-06</v>
      </c>
      <c r="L62" s="11"/>
      <c r="M62" s="11"/>
      <c r="N62" s="11"/>
      <c r="O62" s="11"/>
      <c r="P62" s="11"/>
      <c r="Q62" s="11"/>
      <c r="R62" s="11"/>
    </row>
    <row r="63" spans="1:18" ht="12.75">
      <c r="A63" s="10">
        <v>122</v>
      </c>
      <c r="B63" s="1">
        <v>176.345</v>
      </c>
      <c r="C63" s="1">
        <v>406.671</v>
      </c>
      <c r="D63" s="2">
        <v>0.7785000000000001</v>
      </c>
      <c r="E63" s="4">
        <v>0.19</v>
      </c>
      <c r="F63" s="4">
        <v>0.00030000000000000003</v>
      </c>
      <c r="G63" s="2">
        <v>3.0000000000000004E-05</v>
      </c>
      <c r="H63" s="2">
        <v>0.0012129999999999999</v>
      </c>
      <c r="I63" s="4">
        <v>0.03</v>
      </c>
      <c r="J63" s="4">
        <v>2.4999999999999998E-06</v>
      </c>
      <c r="L63" s="11"/>
      <c r="M63" s="11"/>
      <c r="N63" s="11"/>
      <c r="O63" s="11"/>
      <c r="P63" s="11"/>
      <c r="Q63" s="11"/>
      <c r="R63" s="11"/>
    </row>
    <row r="64" spans="1:18" ht="12.75">
      <c r="A64" s="10">
        <v>124</v>
      </c>
      <c r="B64" s="1">
        <v>172.846</v>
      </c>
      <c r="C64" s="1">
        <v>404.099</v>
      </c>
      <c r="D64" s="2">
        <v>0.7785000000000001</v>
      </c>
      <c r="E64" s="4">
        <v>0.19</v>
      </c>
      <c r="F64" s="4">
        <v>0.00030000000000000003</v>
      </c>
      <c r="G64" s="2">
        <v>3.0000000000000004E-05</v>
      </c>
      <c r="H64" s="2">
        <v>0.0012129999999999999</v>
      </c>
      <c r="I64" s="4">
        <v>0.03</v>
      </c>
      <c r="J64" s="4">
        <v>2.4999999999999998E-06</v>
      </c>
      <c r="L64" s="11"/>
      <c r="M64" s="11"/>
      <c r="N64" s="11"/>
      <c r="O64" s="11"/>
      <c r="P64" s="11"/>
      <c r="Q64" s="11"/>
      <c r="R64" s="11"/>
    </row>
    <row r="65" spans="1:18" ht="12.75">
      <c r="A65" s="10">
        <v>126</v>
      </c>
      <c r="B65" s="1">
        <v>169.395</v>
      </c>
      <c r="C65" s="1">
        <v>401.529</v>
      </c>
      <c r="D65" s="2">
        <v>0.7785000000000001</v>
      </c>
      <c r="E65" s="4">
        <v>0.19</v>
      </c>
      <c r="F65" s="4">
        <v>0.00030000000000000003</v>
      </c>
      <c r="G65" s="2">
        <v>3.0000000000000004E-05</v>
      </c>
      <c r="H65" s="2">
        <v>0.0012129999999999999</v>
      </c>
      <c r="I65" s="4">
        <v>0.03</v>
      </c>
      <c r="J65" s="4">
        <v>2.4999999999999998E-06</v>
      </c>
      <c r="L65" s="11"/>
      <c r="M65" s="11"/>
      <c r="N65" s="11"/>
      <c r="O65" s="11"/>
      <c r="P65" s="11"/>
      <c r="Q65" s="11"/>
      <c r="R65" s="11"/>
    </row>
    <row r="66" spans="1:18" ht="12.75">
      <c r="A66" s="10">
        <v>128</v>
      </c>
      <c r="B66" s="1">
        <v>165.994</v>
      </c>
      <c r="C66" s="1">
        <v>398.958</v>
      </c>
      <c r="D66" s="2">
        <v>0.7785000000000001</v>
      </c>
      <c r="E66" s="4">
        <v>0.19</v>
      </c>
      <c r="F66" s="4">
        <v>0.00030000000000000003</v>
      </c>
      <c r="G66" s="2">
        <v>3.0000000000000004E-05</v>
      </c>
      <c r="H66" s="2">
        <v>0.0012129999999999999</v>
      </c>
      <c r="I66" s="4">
        <v>0.03</v>
      </c>
      <c r="J66" s="4">
        <v>2.4999999999999998E-06</v>
      </c>
      <c r="L66" s="11"/>
      <c r="M66" s="11"/>
      <c r="N66" s="11"/>
      <c r="O66" s="11"/>
      <c r="P66" s="11"/>
      <c r="Q66" s="11"/>
      <c r="R66" s="11"/>
    </row>
    <row r="67" spans="1:18" ht="12.75">
      <c r="A67" s="10">
        <v>130</v>
      </c>
      <c r="B67" s="1">
        <v>162.641</v>
      </c>
      <c r="C67" s="1">
        <v>396.389</v>
      </c>
      <c r="D67" s="2">
        <v>0.7785000000000001</v>
      </c>
      <c r="E67" s="4">
        <v>0.19</v>
      </c>
      <c r="F67" s="4">
        <v>0.00030000000000000003</v>
      </c>
      <c r="G67" s="2">
        <v>3.0000000000000004E-05</v>
      </c>
      <c r="H67" s="2">
        <v>0.0012129999999999999</v>
      </c>
      <c r="I67" s="4">
        <v>0.03</v>
      </c>
      <c r="J67" s="4">
        <v>2.4999999999999998E-06</v>
      </c>
      <c r="L67" s="11"/>
      <c r="M67" s="11"/>
      <c r="N67" s="11"/>
      <c r="O67" s="11"/>
      <c r="P67" s="11"/>
      <c r="Q67" s="11"/>
      <c r="R67" s="11"/>
    </row>
    <row r="68" spans="1:18" ht="12.75">
      <c r="A68" s="10">
        <v>132</v>
      </c>
      <c r="B68" s="1">
        <v>159.335</v>
      </c>
      <c r="C68" s="1">
        <v>393.82</v>
      </c>
      <c r="D68" s="2">
        <v>0.7785000000000001</v>
      </c>
      <c r="E68" s="4">
        <v>0.19</v>
      </c>
      <c r="F68" s="4">
        <v>0.00030000000000000003</v>
      </c>
      <c r="G68" s="2">
        <v>3.0000000000000004E-05</v>
      </c>
      <c r="H68" s="2">
        <v>0.0012129999999999999</v>
      </c>
      <c r="I68" s="4">
        <v>0.03</v>
      </c>
      <c r="J68" s="4">
        <v>2.4999999999999998E-06</v>
      </c>
      <c r="L68" s="11"/>
      <c r="M68" s="11"/>
      <c r="N68" s="11"/>
      <c r="O68" s="11"/>
      <c r="P68" s="11"/>
      <c r="Q68" s="11"/>
      <c r="R68" s="11"/>
    </row>
    <row r="69" spans="1:18" ht="12.75">
      <c r="A69" s="10">
        <v>134</v>
      </c>
      <c r="B69" s="1">
        <v>156.077</v>
      </c>
      <c r="C69" s="1">
        <v>391.253</v>
      </c>
      <c r="D69" s="2">
        <v>0.7785000000000001</v>
      </c>
      <c r="E69" s="4">
        <v>0.19</v>
      </c>
      <c r="F69" s="4">
        <v>0.00030000000000000003</v>
      </c>
      <c r="G69" s="2">
        <v>3.0000000000000004E-05</v>
      </c>
      <c r="H69" s="2">
        <v>0.0012129999999999999</v>
      </c>
      <c r="I69" s="4">
        <v>0.03</v>
      </c>
      <c r="J69" s="4">
        <v>2.4999999999999998E-06</v>
      </c>
      <c r="L69" s="11"/>
      <c r="M69" s="11"/>
      <c r="N69" s="11"/>
      <c r="O69" s="11"/>
      <c r="P69" s="11"/>
      <c r="Q69" s="11"/>
      <c r="R69" s="11"/>
    </row>
    <row r="70" spans="1:18" ht="12.75">
      <c r="A70" s="10">
        <v>136</v>
      </c>
      <c r="B70" s="1">
        <v>152.866</v>
      </c>
      <c r="C70" s="1">
        <v>388.686</v>
      </c>
      <c r="D70" s="2">
        <v>0.7785000000000001</v>
      </c>
      <c r="E70" s="4">
        <v>0.19</v>
      </c>
      <c r="F70" s="4">
        <v>0.00030000000000000003</v>
      </c>
      <c r="G70" s="2">
        <v>3.0000000000000004E-05</v>
      </c>
      <c r="H70" s="2">
        <v>0.0012129999999999999</v>
      </c>
      <c r="I70" s="4">
        <v>0.03</v>
      </c>
      <c r="J70" s="4">
        <v>2.4999999999999998E-06</v>
      </c>
      <c r="L70" s="11"/>
      <c r="M70" s="11"/>
      <c r="N70" s="11"/>
      <c r="O70" s="11"/>
      <c r="P70" s="11"/>
      <c r="Q70" s="11"/>
      <c r="R70" s="11"/>
    </row>
    <row r="71" spans="1:18" ht="12.75">
      <c r="A71" s="10">
        <v>138</v>
      </c>
      <c r="B71" s="1">
        <v>149.701</v>
      </c>
      <c r="C71" s="1">
        <v>386.119</v>
      </c>
      <c r="D71" s="2">
        <v>0.7785000000000001</v>
      </c>
      <c r="E71" s="4">
        <v>0.19</v>
      </c>
      <c r="F71" s="4">
        <v>0.00030000000000000003</v>
      </c>
      <c r="G71" s="2">
        <v>3.0000000000000004E-05</v>
      </c>
      <c r="H71" s="2">
        <v>0.0012129999999999999</v>
      </c>
      <c r="I71" s="4">
        <v>0.03</v>
      </c>
      <c r="J71" s="4">
        <v>2.4999999999999998E-06</v>
      </c>
      <c r="L71" s="11"/>
      <c r="M71" s="11"/>
      <c r="N71" s="11"/>
      <c r="O71" s="11"/>
      <c r="P71" s="11"/>
      <c r="Q71" s="11"/>
      <c r="R71" s="11"/>
    </row>
    <row r="72" spans="1:18" ht="12.75">
      <c r="A72" s="10">
        <v>140</v>
      </c>
      <c r="B72" s="1">
        <v>146.583</v>
      </c>
      <c r="C72" s="1">
        <v>383.554</v>
      </c>
      <c r="D72" s="2">
        <v>0.7785000000000001</v>
      </c>
      <c r="E72" s="4">
        <v>0.19</v>
      </c>
      <c r="F72" s="4">
        <v>0.00030000000000000003</v>
      </c>
      <c r="G72" s="2">
        <v>3.0000000000000004E-05</v>
      </c>
      <c r="H72" s="2">
        <v>0.0012129999999999999</v>
      </c>
      <c r="I72" s="4">
        <v>0.03</v>
      </c>
      <c r="J72" s="4">
        <v>2.4999999999999998E-06</v>
      </c>
      <c r="L72" s="11"/>
      <c r="M72" s="11"/>
      <c r="N72" s="11"/>
      <c r="O72" s="11"/>
      <c r="P72" s="11"/>
      <c r="Q72" s="11"/>
      <c r="R72" s="11"/>
    </row>
    <row r="73" spans="1:18" ht="12.75">
      <c r="A73" s="10">
        <v>142</v>
      </c>
      <c r="B73" s="1">
        <v>143.511</v>
      </c>
      <c r="C73" s="1">
        <v>380.989</v>
      </c>
      <c r="D73" s="2">
        <v>0.7785000000000001</v>
      </c>
      <c r="E73" s="4">
        <v>0.19</v>
      </c>
      <c r="F73" s="4">
        <v>0.00030000000000000003</v>
      </c>
      <c r="G73" s="2">
        <v>3.0000000000000004E-05</v>
      </c>
      <c r="H73" s="2">
        <v>0.0012129999999999999</v>
      </c>
      <c r="I73" s="4">
        <v>0.03</v>
      </c>
      <c r="J73" s="4">
        <v>2.4999999999999998E-06</v>
      </c>
      <c r="L73" s="11"/>
      <c r="M73" s="11"/>
      <c r="N73" s="11"/>
      <c r="O73" s="11"/>
      <c r="P73" s="11"/>
      <c r="Q73" s="11"/>
      <c r="R73" s="11"/>
    </row>
    <row r="74" spans="1:18" ht="12.75">
      <c r="A74" s="10">
        <v>144</v>
      </c>
      <c r="B74" s="1">
        <v>140.484</v>
      </c>
      <c r="C74" s="1">
        <v>378.425</v>
      </c>
      <c r="D74" s="2">
        <v>0.7785000000000001</v>
      </c>
      <c r="E74" s="4">
        <v>0.19</v>
      </c>
      <c r="F74" s="4">
        <v>0.00030000000000000003</v>
      </c>
      <c r="G74" s="2">
        <v>3.0000000000000004E-05</v>
      </c>
      <c r="H74" s="2">
        <v>0.0012129999999999999</v>
      </c>
      <c r="I74" s="4">
        <v>0.03</v>
      </c>
      <c r="J74" s="4">
        <v>2.4999999999999998E-06</v>
      </c>
      <c r="L74" s="11"/>
      <c r="M74" s="11"/>
      <c r="N74" s="11"/>
      <c r="O74" s="11"/>
      <c r="P74" s="11"/>
      <c r="Q74" s="11"/>
      <c r="R74" s="11"/>
    </row>
    <row r="75" spans="1:18" ht="12.75">
      <c r="A75" s="10">
        <v>146</v>
      </c>
      <c r="B75" s="1">
        <v>137.502</v>
      </c>
      <c r="C75" s="1">
        <v>375.861</v>
      </c>
      <c r="D75" s="2">
        <v>0.7785000000000001</v>
      </c>
      <c r="E75" s="4">
        <v>0.19</v>
      </c>
      <c r="F75" s="4">
        <v>0.00030000000000000003</v>
      </c>
      <c r="G75" s="2">
        <v>3.0000000000000004E-05</v>
      </c>
      <c r="H75" s="2">
        <v>0.0012129999999999999</v>
      </c>
      <c r="I75" s="4">
        <v>0.03</v>
      </c>
      <c r="J75" s="4">
        <v>2.4999999999999998E-06</v>
      </c>
      <c r="L75" s="11"/>
      <c r="M75" s="11"/>
      <c r="N75" s="11"/>
      <c r="O75" s="11"/>
      <c r="P75" s="11"/>
      <c r="Q75" s="11"/>
      <c r="R75" s="11"/>
    </row>
    <row r="76" spans="1:18" ht="12.75">
      <c r="A76" s="10">
        <v>148</v>
      </c>
      <c r="B76" s="1">
        <v>134.564</v>
      </c>
      <c r="C76" s="1">
        <v>373.298</v>
      </c>
      <c r="D76" s="2">
        <v>0.7785000000000001</v>
      </c>
      <c r="E76" s="4">
        <v>0.19</v>
      </c>
      <c r="F76" s="4">
        <v>0.00030000000000000003</v>
      </c>
      <c r="G76" s="2">
        <v>3.0000000000000004E-05</v>
      </c>
      <c r="H76" s="2">
        <v>0.0012129999999999999</v>
      </c>
      <c r="I76" s="4">
        <v>0.03</v>
      </c>
      <c r="J76" s="4">
        <v>2.4999999999999998E-06</v>
      </c>
      <c r="L76" s="11"/>
      <c r="M76" s="11"/>
      <c r="N76" s="11"/>
      <c r="O76" s="11"/>
      <c r="P76" s="11"/>
      <c r="Q76" s="11"/>
      <c r="R76" s="11"/>
    </row>
    <row r="77" spans="1:18" ht="12.75">
      <c r="A77" s="10">
        <v>150</v>
      </c>
      <c r="B77" s="1">
        <v>131.671</v>
      </c>
      <c r="C77" s="1">
        <v>370.736</v>
      </c>
      <c r="D77" s="2">
        <v>0.7785000000000001</v>
      </c>
      <c r="E77" s="4">
        <v>0.19</v>
      </c>
      <c r="F77" s="4">
        <v>0.00030000000000000003</v>
      </c>
      <c r="G77" s="2">
        <v>3.0000000000000004E-05</v>
      </c>
      <c r="H77" s="2">
        <v>0.0012129999999999999</v>
      </c>
      <c r="I77" s="4">
        <v>0.03</v>
      </c>
      <c r="J77" s="4">
        <v>2.4999999999999998E-06</v>
      </c>
      <c r="L77" s="11"/>
      <c r="M77" s="11"/>
      <c r="N77" s="11"/>
      <c r="O77" s="11"/>
      <c r="P77" s="11"/>
      <c r="Q77" s="11"/>
      <c r="R77" s="11"/>
    </row>
    <row r="78" spans="1:18" ht="12.75">
      <c r="A78" s="10">
        <v>152</v>
      </c>
      <c r="B78" s="1">
        <v>128.822</v>
      </c>
      <c r="C78" s="1">
        <v>368.175</v>
      </c>
      <c r="D78" s="2">
        <v>0.7785000000000001</v>
      </c>
      <c r="E78" s="4">
        <v>0.19</v>
      </c>
      <c r="F78" s="4">
        <v>0.00030000000000000003</v>
      </c>
      <c r="G78" s="2">
        <v>3.0000000000000004E-05</v>
      </c>
      <c r="H78" s="2">
        <v>0.0012129999999999999</v>
      </c>
      <c r="I78" s="4">
        <v>0.03</v>
      </c>
      <c r="J78" s="4">
        <v>2.4999999999999998E-06</v>
      </c>
      <c r="L78" s="11"/>
      <c r="M78" s="11"/>
      <c r="N78" s="11"/>
      <c r="O78" s="11"/>
      <c r="P78" s="11"/>
      <c r="Q78" s="11"/>
      <c r="R78" s="11"/>
    </row>
    <row r="79" spans="1:18" ht="12.75">
      <c r="A79" s="10">
        <v>154</v>
      </c>
      <c r="B79" s="1">
        <v>126.016</v>
      </c>
      <c r="C79" s="1">
        <v>365.614</v>
      </c>
      <c r="D79" s="2">
        <v>0.7785000000000001</v>
      </c>
      <c r="E79" s="4">
        <v>0.19</v>
      </c>
      <c r="F79" s="4">
        <v>0.00030000000000000003</v>
      </c>
      <c r="G79" s="2">
        <v>3.0000000000000004E-05</v>
      </c>
      <c r="H79" s="2">
        <v>0.0012129999999999999</v>
      </c>
      <c r="I79" s="4">
        <v>0.03</v>
      </c>
      <c r="J79" s="4">
        <v>2.4999999999999998E-06</v>
      </c>
      <c r="L79" s="11"/>
      <c r="M79" s="11"/>
      <c r="N79" s="11"/>
      <c r="O79" s="11"/>
      <c r="P79" s="11"/>
      <c r="Q79" s="11"/>
      <c r="R79" s="11"/>
    </row>
    <row r="80" spans="1:18" ht="12.75">
      <c r="A80" s="10">
        <v>156</v>
      </c>
      <c r="B80" s="1">
        <v>123.253</v>
      </c>
      <c r="C80" s="1">
        <v>363.054</v>
      </c>
      <c r="D80" s="2">
        <v>0.7785000000000001</v>
      </c>
      <c r="E80" s="4">
        <v>0.19</v>
      </c>
      <c r="F80" s="4">
        <v>0.00030000000000000003</v>
      </c>
      <c r="G80" s="2">
        <v>3.0000000000000004E-05</v>
      </c>
      <c r="H80" s="2">
        <v>0.0012129999999999999</v>
      </c>
      <c r="I80" s="4">
        <v>0.03</v>
      </c>
      <c r="J80" s="4">
        <v>2.4999999999999998E-06</v>
      </c>
      <c r="L80" s="11"/>
      <c r="M80" s="11"/>
      <c r="N80" s="11"/>
      <c r="O80" s="11"/>
      <c r="P80" s="11"/>
      <c r="Q80" s="11"/>
      <c r="R80" s="11"/>
    </row>
    <row r="81" spans="1:18" ht="12.75">
      <c r="A81" s="10">
        <v>158</v>
      </c>
      <c r="B81" s="1">
        <v>120.533</v>
      </c>
      <c r="C81" s="1">
        <v>360.495</v>
      </c>
      <c r="D81" s="2">
        <v>0.7785000000000001</v>
      </c>
      <c r="E81" s="4">
        <v>0.19</v>
      </c>
      <c r="F81" s="4">
        <v>0.00030000000000000003</v>
      </c>
      <c r="G81" s="2">
        <v>3.0000000000000004E-05</v>
      </c>
      <c r="H81" s="2">
        <v>0.0012129999999999999</v>
      </c>
      <c r="I81" s="4">
        <v>0.03</v>
      </c>
      <c r="J81" s="4">
        <v>2.4999999999999998E-06</v>
      </c>
      <c r="L81" s="11"/>
      <c r="M81" s="11"/>
      <c r="N81" s="11"/>
      <c r="O81" s="11"/>
      <c r="P81" s="11"/>
      <c r="Q81" s="11"/>
      <c r="R81" s="11"/>
    </row>
    <row r="82" spans="1:18" ht="12.75">
      <c r="A82" s="10">
        <v>160</v>
      </c>
      <c r="B82" s="1">
        <v>117.855</v>
      </c>
      <c r="C82" s="1">
        <v>357.936</v>
      </c>
      <c r="D82" s="2">
        <v>0.7785000000000001</v>
      </c>
      <c r="E82" s="4">
        <v>0.19</v>
      </c>
      <c r="F82" s="4">
        <v>0.00030000000000000003</v>
      </c>
      <c r="G82" s="2">
        <v>3.0000000000000004E-05</v>
      </c>
      <c r="H82" s="2">
        <v>0.0012129999999999999</v>
      </c>
      <c r="I82" s="4">
        <v>0.03</v>
      </c>
      <c r="J82" s="4">
        <v>2.4999999999999998E-06</v>
      </c>
      <c r="L82" s="11"/>
      <c r="M82" s="11"/>
      <c r="N82" s="11"/>
      <c r="O82" s="11"/>
      <c r="P82" s="11"/>
      <c r="Q82" s="11"/>
      <c r="R82" s="11"/>
    </row>
    <row r="83" spans="1:18" ht="12.75">
      <c r="A83" s="10">
        <v>162</v>
      </c>
      <c r="B83" s="1">
        <v>115.219</v>
      </c>
      <c r="C83" s="1">
        <v>355.378</v>
      </c>
      <c r="D83" s="2">
        <v>0.7785000000000001</v>
      </c>
      <c r="E83" s="4">
        <v>0.19</v>
      </c>
      <c r="F83" s="4">
        <v>0.00030000000000000003</v>
      </c>
      <c r="G83" s="2">
        <v>3.0000000000000004E-05</v>
      </c>
      <c r="H83" s="2">
        <v>0.0012129999999999999</v>
      </c>
      <c r="I83" s="4">
        <v>0.03</v>
      </c>
      <c r="J83" s="4">
        <v>2.4999999999999998E-06</v>
      </c>
      <c r="L83" s="11"/>
      <c r="M83" s="11"/>
      <c r="N83" s="11"/>
      <c r="O83" s="11"/>
      <c r="P83" s="11"/>
      <c r="Q83" s="11"/>
      <c r="R83" s="11"/>
    </row>
    <row r="84" spans="1:18" ht="12.75">
      <c r="A84" s="10">
        <v>164</v>
      </c>
      <c r="B84" s="1">
        <v>112.624</v>
      </c>
      <c r="C84" s="1">
        <v>352.821</v>
      </c>
      <c r="D84" s="2">
        <v>0.7785000000000001</v>
      </c>
      <c r="E84" s="4">
        <v>0.19</v>
      </c>
      <c r="F84" s="4">
        <v>0.00030000000000000003</v>
      </c>
      <c r="G84" s="2">
        <v>3.0000000000000004E-05</v>
      </c>
      <c r="H84" s="2">
        <v>0.0012129999999999999</v>
      </c>
      <c r="I84" s="4">
        <v>0.03</v>
      </c>
      <c r="J84" s="4">
        <v>2.4999999999999998E-06</v>
      </c>
      <c r="L84" s="11"/>
      <c r="M84" s="11"/>
      <c r="N84" s="11"/>
      <c r="O84" s="11"/>
      <c r="P84" s="11"/>
      <c r="Q84" s="11"/>
      <c r="R84" s="11"/>
    </row>
    <row r="85" spans="1:18" ht="12.75">
      <c r="A85" s="10">
        <v>166</v>
      </c>
      <c r="B85" s="1">
        <v>110.07</v>
      </c>
      <c r="C85" s="1">
        <v>350.264</v>
      </c>
      <c r="D85" s="2">
        <v>0.7785000000000001</v>
      </c>
      <c r="E85" s="4">
        <v>0.19</v>
      </c>
      <c r="F85" s="4">
        <v>0.00030000000000000003</v>
      </c>
      <c r="G85" s="2">
        <v>3.0000000000000004E-05</v>
      </c>
      <c r="H85" s="2">
        <v>0.0012129999999999999</v>
      </c>
      <c r="I85" s="4">
        <v>0.03</v>
      </c>
      <c r="J85" s="4">
        <v>2.4999999999999998E-06</v>
      </c>
      <c r="L85" s="11"/>
      <c r="M85" s="11"/>
      <c r="N85" s="11"/>
      <c r="O85" s="11"/>
      <c r="P85" s="11"/>
      <c r="Q85" s="11"/>
      <c r="R85" s="11"/>
    </row>
    <row r="86" spans="1:18" ht="12.75">
      <c r="A86" s="10">
        <v>168</v>
      </c>
      <c r="B86" s="1">
        <v>107.557</v>
      </c>
      <c r="C86" s="1">
        <v>347.708</v>
      </c>
      <c r="D86" s="2">
        <v>0.7785000000000001</v>
      </c>
      <c r="E86" s="4">
        <v>0.19</v>
      </c>
      <c r="F86" s="4">
        <v>0.00030000000000000003</v>
      </c>
      <c r="G86" s="2">
        <v>3.0000000000000004E-05</v>
      </c>
      <c r="H86" s="2">
        <v>0.0012129999999999999</v>
      </c>
      <c r="I86" s="4">
        <v>0.03</v>
      </c>
      <c r="J86" s="4">
        <v>2.4999999999999998E-06</v>
      </c>
      <c r="L86" s="11"/>
      <c r="M86" s="11"/>
      <c r="N86" s="11"/>
      <c r="O86" s="11"/>
      <c r="P86" s="11"/>
      <c r="Q86" s="11"/>
      <c r="R86" s="11"/>
    </row>
    <row r="87" spans="1:18" ht="12.75">
      <c r="A87" s="10">
        <v>170</v>
      </c>
      <c r="B87" s="1">
        <v>105.085</v>
      </c>
      <c r="C87" s="1">
        <v>345.152</v>
      </c>
      <c r="D87" s="2">
        <v>0.7785000000000001</v>
      </c>
      <c r="E87" s="4">
        <v>0.19</v>
      </c>
      <c r="F87" s="4">
        <v>0.00030000000000000003</v>
      </c>
      <c r="G87" s="2">
        <v>3.0000000000000004E-05</v>
      </c>
      <c r="H87" s="2">
        <v>0.0012129999999999999</v>
      </c>
      <c r="I87" s="4">
        <v>0.03</v>
      </c>
      <c r="J87" s="4">
        <v>2.4999999999999998E-06</v>
      </c>
      <c r="L87" s="11"/>
      <c r="M87" s="11"/>
      <c r="N87" s="11"/>
      <c r="O87" s="11"/>
      <c r="P87" s="11"/>
      <c r="Q87" s="11"/>
      <c r="R87" s="11"/>
    </row>
    <row r="88" spans="1:18" ht="12.75">
      <c r="A88" s="10">
        <v>172</v>
      </c>
      <c r="B88" s="1">
        <v>102.652</v>
      </c>
      <c r="C88" s="1">
        <v>342.598</v>
      </c>
      <c r="D88" s="2">
        <v>0.7785000000000001</v>
      </c>
      <c r="E88" s="4">
        <v>0.19</v>
      </c>
      <c r="F88" s="4">
        <v>0.00030000000000000003</v>
      </c>
      <c r="G88" s="2">
        <v>3.0000000000000004E-05</v>
      </c>
      <c r="H88" s="2">
        <v>0.0012129999999999999</v>
      </c>
      <c r="I88" s="4">
        <v>0.03</v>
      </c>
      <c r="J88" s="4">
        <v>2.4999999999999998E-06</v>
      </c>
      <c r="L88" s="11"/>
      <c r="M88" s="11"/>
      <c r="N88" s="11"/>
      <c r="O88" s="11"/>
      <c r="P88" s="11"/>
      <c r="Q88" s="11"/>
      <c r="R88" s="11"/>
    </row>
    <row r="89" spans="1:18" ht="12.75">
      <c r="A89" s="10">
        <v>174</v>
      </c>
      <c r="B89" s="1">
        <v>100.259</v>
      </c>
      <c r="C89" s="1">
        <v>340.043</v>
      </c>
      <c r="D89" s="2">
        <v>0.7785000000000001</v>
      </c>
      <c r="E89" s="4">
        <v>0.19</v>
      </c>
      <c r="F89" s="4">
        <v>0.00030000000000000003</v>
      </c>
      <c r="G89" s="2">
        <v>3.0000000000000004E-05</v>
      </c>
      <c r="H89" s="2">
        <v>0.0012129999999999999</v>
      </c>
      <c r="I89" s="4">
        <v>0.03</v>
      </c>
      <c r="J89" s="4">
        <v>2.4999999999999998E-06</v>
      </c>
      <c r="L89" s="11"/>
      <c r="M89" s="11"/>
      <c r="N89" s="11"/>
      <c r="O89" s="11"/>
      <c r="P89" s="11"/>
      <c r="Q89" s="11"/>
      <c r="R89" s="11"/>
    </row>
    <row r="90" spans="1:18" ht="12.75">
      <c r="A90" s="10">
        <v>176</v>
      </c>
      <c r="B90" s="1">
        <v>97.905</v>
      </c>
      <c r="C90" s="1">
        <v>337.489</v>
      </c>
      <c r="D90" s="2">
        <v>0.7785000000000001</v>
      </c>
      <c r="E90" s="4">
        <v>0.19</v>
      </c>
      <c r="F90" s="4">
        <v>0.00030000000000000003</v>
      </c>
      <c r="G90" s="2">
        <v>3.0000000000000004E-05</v>
      </c>
      <c r="H90" s="2">
        <v>0.0012129999999999999</v>
      </c>
      <c r="I90" s="4">
        <v>0.03</v>
      </c>
      <c r="J90" s="4">
        <v>2.4999999999999998E-06</v>
      </c>
      <c r="L90" s="11"/>
      <c r="M90" s="11"/>
      <c r="N90" s="11"/>
      <c r="O90" s="11"/>
      <c r="P90" s="11"/>
      <c r="Q90" s="11"/>
      <c r="R90" s="11"/>
    </row>
    <row r="91" spans="1:18" ht="12.75">
      <c r="A91" s="10">
        <v>178</v>
      </c>
      <c r="B91" s="1">
        <v>95.59</v>
      </c>
      <c r="C91" s="1">
        <v>334.936</v>
      </c>
      <c r="D91" s="2">
        <v>0.7785000000000001</v>
      </c>
      <c r="E91" s="4">
        <v>0.19</v>
      </c>
      <c r="F91" s="4">
        <v>0.00030000000000000003</v>
      </c>
      <c r="G91" s="2">
        <v>3.0000000000000004E-05</v>
      </c>
      <c r="H91" s="2">
        <v>0.0012129999999999999</v>
      </c>
      <c r="I91" s="4">
        <v>0.03</v>
      </c>
      <c r="J91" s="4">
        <v>2.4999999999999998E-06</v>
      </c>
      <c r="L91" s="11"/>
      <c r="M91" s="11"/>
      <c r="N91" s="11"/>
      <c r="O91" s="11"/>
      <c r="P91" s="11"/>
      <c r="Q91" s="11"/>
      <c r="R91" s="11"/>
    </row>
    <row r="92" spans="1:18" ht="12.75">
      <c r="A92" s="10">
        <v>180</v>
      </c>
      <c r="B92" s="1">
        <v>93.313</v>
      </c>
      <c r="C92" s="1">
        <v>332.384</v>
      </c>
      <c r="D92" s="2">
        <v>0.7785000000000001</v>
      </c>
      <c r="E92" s="4">
        <v>0.19</v>
      </c>
      <c r="F92" s="4">
        <v>0.00030000000000000003</v>
      </c>
      <c r="G92" s="2">
        <v>3.0000000000000004E-05</v>
      </c>
      <c r="H92" s="2">
        <v>0.0012129999999999999</v>
      </c>
      <c r="I92" s="4">
        <v>0.03</v>
      </c>
      <c r="J92" s="4">
        <v>2.4999999999999998E-06</v>
      </c>
      <c r="L92" s="11"/>
      <c r="M92" s="11"/>
      <c r="N92" s="11"/>
      <c r="O92" s="11"/>
      <c r="P92" s="11"/>
      <c r="Q92" s="11"/>
      <c r="R92" s="11"/>
    </row>
    <row r="93" spans="1:18" ht="12.75">
      <c r="A93" s="10">
        <v>182</v>
      </c>
      <c r="B93" s="1">
        <v>91.074</v>
      </c>
      <c r="C93" s="1">
        <v>329.832</v>
      </c>
      <c r="D93" s="2">
        <v>0.7785000000000001</v>
      </c>
      <c r="E93" s="4">
        <v>0.19</v>
      </c>
      <c r="F93" s="4">
        <v>0.00030000000000000003</v>
      </c>
      <c r="G93" s="2">
        <v>3.0000000000000004E-05</v>
      </c>
      <c r="H93" s="2">
        <v>0.0012129999999999999</v>
      </c>
      <c r="I93" s="4">
        <v>0.03</v>
      </c>
      <c r="J93" s="4">
        <v>2.4999999999999998E-06</v>
      </c>
      <c r="L93" s="11"/>
      <c r="M93" s="11"/>
      <c r="N93" s="11"/>
      <c r="O93" s="11"/>
      <c r="P93" s="11"/>
      <c r="Q93" s="11"/>
      <c r="R93" s="11"/>
    </row>
    <row r="94" spans="1:18" ht="12.75">
      <c r="A94" s="10">
        <v>184</v>
      </c>
      <c r="B94" s="1">
        <v>88.873</v>
      </c>
      <c r="C94" s="1">
        <v>327.28</v>
      </c>
      <c r="D94" s="2">
        <v>0.7785000000000001</v>
      </c>
      <c r="E94" s="4">
        <v>0.19</v>
      </c>
      <c r="F94" s="4">
        <v>0.00030000000000000003</v>
      </c>
      <c r="G94" s="2">
        <v>3.0000000000000004E-05</v>
      </c>
      <c r="H94" s="2">
        <v>0.0012129999999999999</v>
      </c>
      <c r="I94" s="4">
        <v>0.03</v>
      </c>
      <c r="J94" s="4">
        <v>2.4999999999999998E-06</v>
      </c>
      <c r="L94" s="11"/>
      <c r="M94" s="11"/>
      <c r="N94" s="11"/>
      <c r="O94" s="11"/>
      <c r="P94" s="11"/>
      <c r="Q94" s="11"/>
      <c r="R94" s="11"/>
    </row>
    <row r="95" spans="1:18" ht="12.75">
      <c r="A95" s="10">
        <v>186</v>
      </c>
      <c r="B95" s="1">
        <v>86.71</v>
      </c>
      <c r="C95" s="1">
        <v>324.729</v>
      </c>
      <c r="D95" s="2">
        <v>0.7785000000000001</v>
      </c>
      <c r="E95" s="4">
        <v>0.19</v>
      </c>
      <c r="F95" s="4">
        <v>0.00030000000000000003</v>
      </c>
      <c r="G95" s="2">
        <v>3.0000000000000004E-05</v>
      </c>
      <c r="H95" s="2">
        <v>0.0012129999999999999</v>
      </c>
      <c r="I95" s="4">
        <v>0.03</v>
      </c>
      <c r="J95" s="4">
        <v>2.4999999999999998E-06</v>
      </c>
      <c r="L95" s="11"/>
      <c r="M95" s="11"/>
      <c r="N95" s="11"/>
      <c r="O95" s="11"/>
      <c r="P95" s="11"/>
      <c r="Q95" s="11"/>
      <c r="R95" s="11"/>
    </row>
    <row r="96" spans="1:18" ht="12.75">
      <c r="A96" s="10">
        <v>188</v>
      </c>
      <c r="B96" s="1">
        <v>84.583</v>
      </c>
      <c r="C96" s="1">
        <v>322.179</v>
      </c>
      <c r="D96" s="2">
        <v>0.7785000000000001</v>
      </c>
      <c r="E96" s="4">
        <v>0.19</v>
      </c>
      <c r="F96" s="4">
        <v>0.00030000000000000003</v>
      </c>
      <c r="G96" s="2">
        <v>3.0000000000000004E-05</v>
      </c>
      <c r="H96" s="2">
        <v>0.0012129999999999999</v>
      </c>
      <c r="I96" s="4">
        <v>0.03</v>
      </c>
      <c r="J96" s="4">
        <v>2.4999999999999998E-06</v>
      </c>
      <c r="L96" s="11"/>
      <c r="M96" s="11"/>
      <c r="N96" s="11"/>
      <c r="O96" s="11"/>
      <c r="P96" s="11"/>
      <c r="Q96" s="11"/>
      <c r="R96" s="11"/>
    </row>
    <row r="97" spans="1:18" ht="12.75">
      <c r="A97" s="10">
        <v>190</v>
      </c>
      <c r="B97" s="1">
        <v>82.492</v>
      </c>
      <c r="C97" s="1">
        <v>319.629</v>
      </c>
      <c r="D97" s="2">
        <v>0.7785000000000001</v>
      </c>
      <c r="E97" s="4">
        <v>0.19</v>
      </c>
      <c r="F97" s="4">
        <v>0.00030000000000000003</v>
      </c>
      <c r="G97" s="2">
        <v>3.0000000000000004E-05</v>
      </c>
      <c r="H97" s="2">
        <v>0.0012129999999999999</v>
      </c>
      <c r="I97" s="4">
        <v>0.03</v>
      </c>
      <c r="J97" s="4">
        <v>2.4999999999999998E-06</v>
      </c>
      <c r="L97" s="11"/>
      <c r="M97" s="11"/>
      <c r="N97" s="11"/>
      <c r="O97" s="11"/>
      <c r="P97" s="11"/>
      <c r="Q97" s="11"/>
      <c r="R97" s="11"/>
    </row>
    <row r="98" spans="1:18" ht="12.75">
      <c r="A98" s="10">
        <v>192</v>
      </c>
      <c r="B98" s="1">
        <v>80.438</v>
      </c>
      <c r="C98" s="1">
        <v>317.08</v>
      </c>
      <c r="D98" s="2">
        <v>0.7785000000000001</v>
      </c>
      <c r="E98" s="4">
        <v>0.19</v>
      </c>
      <c r="F98" s="4">
        <v>0.00030000000000000003</v>
      </c>
      <c r="G98" s="2">
        <v>3.0000000000000004E-05</v>
      </c>
      <c r="H98" s="2">
        <v>0.0012129999999999999</v>
      </c>
      <c r="I98" s="4">
        <v>0.03</v>
      </c>
      <c r="J98" s="4">
        <v>2.4999999999999998E-06</v>
      </c>
      <c r="L98" s="11"/>
      <c r="M98" s="11"/>
      <c r="N98" s="11"/>
      <c r="O98" s="11"/>
      <c r="P98" s="11"/>
      <c r="Q98" s="11"/>
      <c r="R98" s="11"/>
    </row>
    <row r="99" spans="1:18" ht="12.75">
      <c r="A99" s="10">
        <v>194</v>
      </c>
      <c r="B99" s="1">
        <v>78.42</v>
      </c>
      <c r="C99" s="1">
        <v>314.531</v>
      </c>
      <c r="D99" s="2">
        <v>0.7785000000000001</v>
      </c>
      <c r="E99" s="4">
        <v>0.19</v>
      </c>
      <c r="F99" s="4">
        <v>0.00030000000000000003</v>
      </c>
      <c r="G99" s="2">
        <v>3.0000000000000004E-05</v>
      </c>
      <c r="H99" s="2">
        <v>0.0012129999999999999</v>
      </c>
      <c r="I99" s="4">
        <v>0.03</v>
      </c>
      <c r="J99" s="4">
        <v>2.4999999999999998E-06</v>
      </c>
      <c r="L99" s="11"/>
      <c r="M99" s="11"/>
      <c r="N99" s="11"/>
      <c r="O99" s="11"/>
      <c r="P99" s="11"/>
      <c r="Q99" s="11"/>
      <c r="R99" s="11"/>
    </row>
    <row r="100" spans="1:18" ht="12.75">
      <c r="A100" s="10">
        <v>196</v>
      </c>
      <c r="B100" s="1">
        <v>76.437</v>
      </c>
      <c r="C100" s="1">
        <v>311.982</v>
      </c>
      <c r="D100" s="2">
        <v>0.7785000000000001</v>
      </c>
      <c r="E100" s="4">
        <v>0.19</v>
      </c>
      <c r="F100" s="4">
        <v>0.00030000000000000003</v>
      </c>
      <c r="G100" s="2">
        <v>3.0000000000000004E-05</v>
      </c>
      <c r="H100" s="2">
        <v>0.0012129999999999999</v>
      </c>
      <c r="I100" s="4">
        <v>0.03</v>
      </c>
      <c r="J100" s="4">
        <v>2.4999999999999998E-06</v>
      </c>
      <c r="L100" s="11"/>
      <c r="M100" s="11"/>
      <c r="N100" s="11"/>
      <c r="O100" s="11"/>
      <c r="P100" s="11"/>
      <c r="Q100" s="11"/>
      <c r="R100" s="11"/>
    </row>
    <row r="101" spans="1:18" ht="12.75">
      <c r="A101" s="10">
        <v>198</v>
      </c>
      <c r="B101" s="1">
        <v>74.49</v>
      </c>
      <c r="C101" s="1">
        <v>309.426</v>
      </c>
      <c r="D101" s="2">
        <v>0.7785000000000001</v>
      </c>
      <c r="E101" s="4">
        <v>0.19</v>
      </c>
      <c r="F101" s="4">
        <v>0.00030000000000000003</v>
      </c>
      <c r="G101" s="2">
        <v>3.0000000000000004E-05</v>
      </c>
      <c r="H101" s="2">
        <v>0.0012129999999999999</v>
      </c>
      <c r="I101" s="4">
        <v>0.03</v>
      </c>
      <c r="J101" s="4">
        <v>2.4999999999999998E-06</v>
      </c>
      <c r="L101" s="11"/>
      <c r="M101" s="11"/>
      <c r="N101" s="11"/>
      <c r="O101" s="11"/>
      <c r="P101" s="11"/>
      <c r="Q101" s="11"/>
      <c r="R101" s="11"/>
    </row>
    <row r="102" spans="1:18" ht="12.75">
      <c r="A102" s="10">
        <v>200</v>
      </c>
      <c r="B102" s="1">
        <v>72.577</v>
      </c>
      <c r="C102" s="1">
        <v>306.87</v>
      </c>
      <c r="D102" s="2">
        <v>0.7785000000000001</v>
      </c>
      <c r="E102" s="4">
        <v>0.19</v>
      </c>
      <c r="F102" s="4">
        <v>0.00030000000000000003</v>
      </c>
      <c r="G102" s="2">
        <v>3.0000000000000004E-05</v>
      </c>
      <c r="H102" s="2">
        <v>0.0012129999999999999</v>
      </c>
      <c r="I102" s="4">
        <v>0.03</v>
      </c>
      <c r="J102" s="4">
        <v>2.4999999999999998E-06</v>
      </c>
      <c r="L102" s="11"/>
      <c r="M102" s="11"/>
      <c r="N102" s="11"/>
      <c r="O102" s="11"/>
      <c r="P102" s="11"/>
      <c r="Q102" s="11"/>
      <c r="R102" s="11"/>
    </row>
    <row r="103" spans="1:18" ht="12.75">
      <c r="A103" s="10">
        <v>202</v>
      </c>
      <c r="B103" s="1">
        <v>70.698</v>
      </c>
      <c r="C103" s="1">
        <v>304.314</v>
      </c>
      <c r="D103" s="2">
        <v>0.7785000000000001</v>
      </c>
      <c r="E103" s="4">
        <v>0.19</v>
      </c>
      <c r="F103" s="4">
        <v>0.00030000000000000003</v>
      </c>
      <c r="G103" s="2">
        <v>3.0000000000000004E-05</v>
      </c>
      <c r="H103" s="2">
        <v>0.0012129999999999999</v>
      </c>
      <c r="I103" s="4">
        <v>0.03</v>
      </c>
      <c r="J103" s="4">
        <v>2.4999999999999998E-06</v>
      </c>
      <c r="L103" s="11"/>
      <c r="M103" s="11"/>
      <c r="N103" s="11"/>
      <c r="O103" s="11"/>
      <c r="P103" s="11"/>
      <c r="Q103" s="11"/>
      <c r="R103" s="11"/>
    </row>
    <row r="104" spans="1:18" ht="12.75">
      <c r="A104" s="10">
        <v>204</v>
      </c>
      <c r="B104" s="1">
        <v>68.854</v>
      </c>
      <c r="C104" s="1">
        <v>301.758</v>
      </c>
      <c r="D104" s="2">
        <v>0.7785000000000001</v>
      </c>
      <c r="E104" s="4">
        <v>0.19</v>
      </c>
      <c r="F104" s="4">
        <v>0.00030000000000000003</v>
      </c>
      <c r="G104" s="2">
        <v>3.0000000000000004E-05</v>
      </c>
      <c r="H104" s="2">
        <v>0.0012129999999999999</v>
      </c>
      <c r="I104" s="4">
        <v>0.03</v>
      </c>
      <c r="J104" s="4">
        <v>2.4999999999999998E-06</v>
      </c>
      <c r="L104" s="11"/>
      <c r="M104" s="11"/>
      <c r="N104" s="11"/>
      <c r="O104" s="11"/>
      <c r="P104" s="11"/>
      <c r="Q104" s="11"/>
      <c r="R104" s="11"/>
    </row>
    <row r="105" spans="1:18" ht="12.75">
      <c r="A105" s="10">
        <v>206</v>
      </c>
      <c r="B105" s="1">
        <v>67.043</v>
      </c>
      <c r="C105" s="1">
        <v>299.201</v>
      </c>
      <c r="D105" s="2">
        <v>0.7785000000000001</v>
      </c>
      <c r="E105" s="4">
        <v>0.19</v>
      </c>
      <c r="F105" s="4">
        <v>0.00030000000000000003</v>
      </c>
      <c r="G105" s="2">
        <v>3.0000000000000004E-05</v>
      </c>
      <c r="H105" s="2">
        <v>0.0012129999999999999</v>
      </c>
      <c r="I105" s="4">
        <v>0.03</v>
      </c>
      <c r="J105" s="4">
        <v>2.4999999999999998E-06</v>
      </c>
      <c r="L105" s="11"/>
      <c r="M105" s="11"/>
      <c r="N105" s="11"/>
      <c r="O105" s="11"/>
      <c r="P105" s="11"/>
      <c r="Q105" s="11"/>
      <c r="R105" s="11"/>
    </row>
    <row r="106" spans="1:18" ht="12.75">
      <c r="A106" s="10">
        <v>208</v>
      </c>
      <c r="B106" s="1">
        <v>65.265</v>
      </c>
      <c r="C106" s="1">
        <v>296.643</v>
      </c>
      <c r="D106" s="2">
        <v>0.7785000000000001</v>
      </c>
      <c r="E106" s="4">
        <v>0.19</v>
      </c>
      <c r="F106" s="4">
        <v>0.00030000000000000003</v>
      </c>
      <c r="G106" s="2">
        <v>3.0000000000000004E-05</v>
      </c>
      <c r="H106" s="2">
        <v>0.0012129999999999999</v>
      </c>
      <c r="I106" s="4">
        <v>0.03</v>
      </c>
      <c r="J106" s="4">
        <v>2.4999999999999998E-06</v>
      </c>
      <c r="L106" s="11"/>
      <c r="M106" s="11"/>
      <c r="N106" s="11"/>
      <c r="O106" s="11"/>
      <c r="P106" s="11"/>
      <c r="Q106" s="11"/>
      <c r="R106" s="11"/>
    </row>
    <row r="107" spans="1:18" ht="12.75">
      <c r="A107" s="10">
        <v>210</v>
      </c>
      <c r="B107" s="1">
        <v>63.52</v>
      </c>
      <c r="C107" s="1">
        <v>294.085</v>
      </c>
      <c r="D107" s="2">
        <v>0.7785000000000001</v>
      </c>
      <c r="E107" s="4">
        <v>0.19</v>
      </c>
      <c r="F107" s="4">
        <v>0.00030000000000000003</v>
      </c>
      <c r="G107" s="2">
        <v>3.0000000000000004E-05</v>
      </c>
      <c r="H107" s="2">
        <v>0.0012129999999999999</v>
      </c>
      <c r="I107" s="4">
        <v>0.03</v>
      </c>
      <c r="J107" s="4">
        <v>2.4999999999999998E-06</v>
      </c>
      <c r="L107" s="11"/>
      <c r="M107" s="11"/>
      <c r="N107" s="11"/>
      <c r="O107" s="11"/>
      <c r="P107" s="11"/>
      <c r="Q107" s="11"/>
      <c r="R107" s="11"/>
    </row>
    <row r="108" spans="1:18" ht="12.75">
      <c r="A108" s="10">
        <v>212</v>
      </c>
      <c r="B108" s="1">
        <v>61.807</v>
      </c>
      <c r="C108" s="1">
        <v>291.526</v>
      </c>
      <c r="D108" s="2">
        <v>0.7785000000000001</v>
      </c>
      <c r="E108" s="4">
        <v>0.19</v>
      </c>
      <c r="F108" s="4">
        <v>0.00030000000000000003</v>
      </c>
      <c r="G108" s="2">
        <v>3.0000000000000004E-05</v>
      </c>
      <c r="H108" s="2">
        <v>0.0012129999999999999</v>
      </c>
      <c r="I108" s="4">
        <v>0.03</v>
      </c>
      <c r="J108" s="4">
        <v>2.4999999999999998E-06</v>
      </c>
      <c r="L108" s="11"/>
      <c r="M108" s="11"/>
      <c r="N108" s="11"/>
      <c r="O108" s="11"/>
      <c r="P108" s="11"/>
      <c r="Q108" s="11"/>
      <c r="R108" s="11"/>
    </row>
    <row r="109" spans="1:18" ht="12.75">
      <c r="A109" s="10">
        <v>214</v>
      </c>
      <c r="B109" s="1">
        <v>60.127</v>
      </c>
      <c r="C109" s="1">
        <v>288.966</v>
      </c>
      <c r="D109" s="2">
        <v>0.7785000000000001</v>
      </c>
      <c r="E109" s="4">
        <v>0.19</v>
      </c>
      <c r="F109" s="4">
        <v>0.00030000000000000003</v>
      </c>
      <c r="G109" s="2">
        <v>3.0000000000000004E-05</v>
      </c>
      <c r="H109" s="2">
        <v>0.0012129999999999999</v>
      </c>
      <c r="I109" s="4">
        <v>0.03</v>
      </c>
      <c r="J109" s="4">
        <v>2.4999999999999998E-06</v>
      </c>
      <c r="L109" s="11"/>
      <c r="M109" s="11"/>
      <c r="N109" s="11"/>
      <c r="O109" s="11"/>
      <c r="P109" s="11"/>
      <c r="Q109" s="11"/>
      <c r="R109" s="11"/>
    </row>
    <row r="110" spans="1:18" ht="12.75">
      <c r="A110" s="10">
        <v>216</v>
      </c>
      <c r="B110" s="1">
        <v>58.479</v>
      </c>
      <c r="C110" s="1">
        <v>286.404</v>
      </c>
      <c r="D110" s="2">
        <v>0.7785000000000001</v>
      </c>
      <c r="E110" s="4">
        <v>0.19</v>
      </c>
      <c r="F110" s="4">
        <v>0.00030000000000000003</v>
      </c>
      <c r="G110" s="2">
        <v>3.0000000000000004E-05</v>
      </c>
      <c r="H110" s="2">
        <v>0.0012129999999999999</v>
      </c>
      <c r="I110" s="4">
        <v>0.03</v>
      </c>
      <c r="J110" s="4">
        <v>2.4999999999999998E-06</v>
      </c>
      <c r="L110" s="11"/>
      <c r="M110" s="11"/>
      <c r="N110" s="11"/>
      <c r="O110" s="11"/>
      <c r="P110" s="11"/>
      <c r="Q110" s="11"/>
      <c r="R110" s="11"/>
    </row>
    <row r="111" spans="1:18" ht="12.75">
      <c r="A111" s="10">
        <v>218</v>
      </c>
      <c r="B111" s="1">
        <v>56.862</v>
      </c>
      <c r="C111" s="1">
        <v>283.841</v>
      </c>
      <c r="D111" s="2">
        <v>0.7785000000000001</v>
      </c>
      <c r="E111" s="4">
        <v>0.19</v>
      </c>
      <c r="F111" s="4">
        <v>0.00030000000000000003</v>
      </c>
      <c r="G111" s="2">
        <v>3.0000000000000004E-05</v>
      </c>
      <c r="H111" s="2">
        <v>0.0012129999999999999</v>
      </c>
      <c r="I111" s="4">
        <v>0.03</v>
      </c>
      <c r="J111" s="4">
        <v>2.4999999999999998E-06</v>
      </c>
      <c r="L111" s="11"/>
      <c r="M111" s="11"/>
      <c r="N111" s="11"/>
      <c r="O111" s="11"/>
      <c r="P111" s="11"/>
      <c r="Q111" s="11"/>
      <c r="R111" s="11"/>
    </row>
    <row r="112" spans="1:18" ht="12.75">
      <c r="A112" s="10">
        <v>220</v>
      </c>
      <c r="B112" s="1">
        <v>55.276</v>
      </c>
      <c r="C112" s="1">
        <v>281.277</v>
      </c>
      <c r="D112" s="2">
        <v>0.7785000000000001</v>
      </c>
      <c r="E112" s="4">
        <v>0.19</v>
      </c>
      <c r="F112" s="4">
        <v>0.00030000000000000003</v>
      </c>
      <c r="G112" s="2">
        <v>3.0000000000000004E-05</v>
      </c>
      <c r="H112" s="2">
        <v>0.0012129999999999999</v>
      </c>
      <c r="I112" s="4">
        <v>0.03</v>
      </c>
      <c r="J112" s="4">
        <v>2.4999999999999998E-06</v>
      </c>
      <c r="L112" s="11"/>
      <c r="M112" s="11"/>
      <c r="N112" s="11"/>
      <c r="O112" s="11"/>
      <c r="P112" s="11"/>
      <c r="Q112" s="11"/>
      <c r="R112" s="11"/>
    </row>
    <row r="113" spans="1:18" ht="12.75">
      <c r="A113" s="10">
        <v>222</v>
      </c>
      <c r="B113" s="1">
        <v>53.721</v>
      </c>
      <c r="C113" s="1">
        <v>278.71</v>
      </c>
      <c r="D113" s="2">
        <v>0.7785000000000001</v>
      </c>
      <c r="E113" s="4">
        <v>0.19</v>
      </c>
      <c r="F113" s="4">
        <v>0.00030000000000000003</v>
      </c>
      <c r="G113" s="2">
        <v>3.0000000000000004E-05</v>
      </c>
      <c r="H113" s="2">
        <v>0.0012129999999999999</v>
      </c>
      <c r="I113" s="4">
        <v>0.03</v>
      </c>
      <c r="J113" s="4">
        <v>2.4999999999999998E-06</v>
      </c>
      <c r="L113" s="11"/>
      <c r="M113" s="11"/>
      <c r="N113" s="11"/>
      <c r="O113" s="11"/>
      <c r="P113" s="11"/>
      <c r="Q113" s="11"/>
      <c r="R113" s="11"/>
    </row>
    <row r="114" spans="1:18" ht="12.75">
      <c r="A114" s="10">
        <v>224</v>
      </c>
      <c r="B114" s="1">
        <v>52.196</v>
      </c>
      <c r="C114" s="1">
        <v>276.142</v>
      </c>
      <c r="D114" s="2">
        <v>0.7785000000000001</v>
      </c>
      <c r="E114" s="4">
        <v>0.19</v>
      </c>
      <c r="F114" s="4">
        <v>0.00030000000000000003</v>
      </c>
      <c r="G114" s="2">
        <v>3.0000000000000004E-05</v>
      </c>
      <c r="H114" s="2">
        <v>0.0012129999999999999</v>
      </c>
      <c r="I114" s="4">
        <v>0.03</v>
      </c>
      <c r="J114" s="4">
        <v>2.4999999999999998E-06</v>
      </c>
      <c r="L114" s="11"/>
      <c r="M114" s="11"/>
      <c r="N114" s="11"/>
      <c r="O114" s="11"/>
      <c r="P114" s="11"/>
      <c r="Q114" s="11"/>
      <c r="R114" s="11"/>
    </row>
    <row r="115" spans="1:18" ht="12.75">
      <c r="A115" s="10">
        <v>226</v>
      </c>
      <c r="B115" s="1">
        <v>50.701</v>
      </c>
      <c r="C115" s="1">
        <v>273.572</v>
      </c>
      <c r="D115" s="2">
        <v>0.7785000000000001</v>
      </c>
      <c r="E115" s="4">
        <v>0.19</v>
      </c>
      <c r="F115" s="4">
        <v>0.00030000000000000003</v>
      </c>
      <c r="G115" s="2">
        <v>3.0000000000000004E-05</v>
      </c>
      <c r="H115" s="2">
        <v>0.0012129999999999999</v>
      </c>
      <c r="I115" s="4">
        <v>0.03</v>
      </c>
      <c r="J115" s="4">
        <v>2.4999999999999998E-06</v>
      </c>
      <c r="L115" s="11"/>
      <c r="M115" s="11"/>
      <c r="N115" s="11"/>
      <c r="O115" s="11"/>
      <c r="P115" s="11"/>
      <c r="Q115" s="11"/>
      <c r="R115" s="11"/>
    </row>
    <row r="116" spans="1:18" ht="12.75">
      <c r="A116" s="10">
        <v>228</v>
      </c>
      <c r="B116" s="1">
        <v>49.237</v>
      </c>
      <c r="C116" s="1">
        <v>271.363</v>
      </c>
      <c r="D116" s="2">
        <v>0.7796000000000001</v>
      </c>
      <c r="E116" s="4">
        <v>0.19</v>
      </c>
      <c r="F116" s="4">
        <v>0.00030000000000000003</v>
      </c>
      <c r="G116" s="2">
        <v>3.0000000000000004E-05</v>
      </c>
      <c r="H116" s="2">
        <v>0.0001042</v>
      </c>
      <c r="I116" s="4">
        <v>0.03</v>
      </c>
      <c r="J116" s="4">
        <v>2.4999999999999998E-06</v>
      </c>
      <c r="L116" s="11"/>
      <c r="M116" s="11"/>
      <c r="N116" s="11"/>
      <c r="O116" s="11"/>
      <c r="P116" s="11"/>
      <c r="Q116" s="11"/>
      <c r="R116" s="11"/>
    </row>
    <row r="117" spans="1:18" ht="12.75">
      <c r="A117" s="10">
        <v>230</v>
      </c>
      <c r="B117" s="1">
        <v>47.812</v>
      </c>
      <c r="C117" s="1">
        <v>268.846</v>
      </c>
      <c r="D117" s="2">
        <v>0.7796000000000001</v>
      </c>
      <c r="E117" s="4">
        <v>0.19</v>
      </c>
      <c r="F117" s="4">
        <v>0.00030000000000000003</v>
      </c>
      <c r="G117" s="2">
        <v>3.0000000000000004E-05</v>
      </c>
      <c r="H117" s="2">
        <v>8.924E-05</v>
      </c>
      <c r="I117" s="4">
        <v>0.03</v>
      </c>
      <c r="J117" s="4">
        <v>2.4999999999999998E-06</v>
      </c>
      <c r="L117" s="11"/>
      <c r="M117" s="11"/>
      <c r="N117" s="11"/>
      <c r="O117" s="11"/>
      <c r="P117" s="11"/>
      <c r="Q117" s="11"/>
      <c r="R117" s="11"/>
    </row>
    <row r="118" spans="1:18" ht="12.75">
      <c r="A118" s="10">
        <v>232</v>
      </c>
      <c r="B118" s="1">
        <v>46.416</v>
      </c>
      <c r="C118" s="1">
        <v>266.322</v>
      </c>
      <c r="D118" s="2">
        <v>0.7796000000000001</v>
      </c>
      <c r="E118" s="4">
        <v>0.19</v>
      </c>
      <c r="F118" s="4">
        <v>0.00030000000000000003</v>
      </c>
      <c r="G118" s="2">
        <v>3.0000000000000004E-05</v>
      </c>
      <c r="H118" s="2">
        <v>7.408E-05</v>
      </c>
      <c r="I118" s="4">
        <v>0.03</v>
      </c>
      <c r="J118" s="4">
        <v>2.4999999999999998E-06</v>
      </c>
      <c r="L118" s="11"/>
      <c r="M118" s="11"/>
      <c r="N118" s="11"/>
      <c r="O118" s="11"/>
      <c r="P118" s="11"/>
      <c r="Q118" s="11"/>
      <c r="R118" s="11"/>
    </row>
    <row r="119" spans="1:18" ht="12.75">
      <c r="A119" s="10">
        <v>234</v>
      </c>
      <c r="B119" s="1">
        <v>45.048</v>
      </c>
      <c r="C119" s="1">
        <v>263.791</v>
      </c>
      <c r="D119" s="2">
        <v>0.7796000000000001</v>
      </c>
      <c r="E119" s="4">
        <v>0.19</v>
      </c>
      <c r="F119" s="4">
        <v>0.00030000000000000003</v>
      </c>
      <c r="G119" s="2">
        <v>3.0000000000000004E-05</v>
      </c>
      <c r="H119" s="2">
        <v>6.122E-05</v>
      </c>
      <c r="I119" s="4">
        <v>0.03</v>
      </c>
      <c r="J119" s="4">
        <v>2.4999999999999998E-06</v>
      </c>
      <c r="L119" s="11"/>
      <c r="M119" s="11"/>
      <c r="N119" s="11"/>
      <c r="O119" s="11"/>
      <c r="P119" s="11"/>
      <c r="Q119" s="11"/>
      <c r="R119" s="11"/>
    </row>
    <row r="120" spans="1:18" ht="12.75">
      <c r="A120" s="10">
        <v>236</v>
      </c>
      <c r="B120" s="1">
        <v>43.709</v>
      </c>
      <c r="C120" s="1">
        <v>261.254</v>
      </c>
      <c r="D120" s="2">
        <v>0.7796000000000001</v>
      </c>
      <c r="E120" s="4">
        <v>0.19</v>
      </c>
      <c r="F120" s="4">
        <v>0.00030000000000000003</v>
      </c>
      <c r="G120" s="2">
        <v>3.0000000000000004E-05</v>
      </c>
      <c r="H120" s="2">
        <v>5.0350000000000004E-05</v>
      </c>
      <c r="I120" s="4">
        <v>0.03</v>
      </c>
      <c r="J120" s="4">
        <v>2.4999999999999998E-06</v>
      </c>
      <c r="L120" s="11"/>
      <c r="M120" s="11"/>
      <c r="N120" s="11"/>
      <c r="O120" s="11"/>
      <c r="P120" s="11"/>
      <c r="Q120" s="11"/>
      <c r="R120" s="11"/>
    </row>
    <row r="121" spans="1:18" ht="12.75">
      <c r="A121" s="10">
        <v>238</v>
      </c>
      <c r="B121" s="1">
        <v>42.397</v>
      </c>
      <c r="C121" s="1">
        <v>258.711</v>
      </c>
      <c r="D121" s="2">
        <v>0.7796000000000001</v>
      </c>
      <c r="E121" s="4">
        <v>0.19</v>
      </c>
      <c r="F121" s="4">
        <v>0.00030000000000000003</v>
      </c>
      <c r="G121" s="2">
        <v>3.0000000000000004E-05</v>
      </c>
      <c r="H121" s="2">
        <v>4.122E-05</v>
      </c>
      <c r="I121" s="4">
        <v>0.03</v>
      </c>
      <c r="J121" s="4">
        <v>2.4999999999999998E-06</v>
      </c>
      <c r="L121" s="11"/>
      <c r="M121" s="11"/>
      <c r="N121" s="11"/>
      <c r="O121" s="11"/>
      <c r="P121" s="11"/>
      <c r="Q121" s="11"/>
      <c r="R121" s="11"/>
    </row>
    <row r="122" spans="1:18" ht="12.75">
      <c r="A122" s="10">
        <v>240</v>
      </c>
      <c r="B122" s="1">
        <v>41.113</v>
      </c>
      <c r="C122" s="1">
        <v>256.163</v>
      </c>
      <c r="D122" s="2">
        <v>0.7796000000000001</v>
      </c>
      <c r="E122" s="4">
        <v>0.19</v>
      </c>
      <c r="F122" s="4">
        <v>0.00030000000000000003</v>
      </c>
      <c r="G122" s="2">
        <v>3.0000000000000004E-05</v>
      </c>
      <c r="H122" s="2">
        <v>3.358E-05</v>
      </c>
      <c r="I122" s="4">
        <v>0.03</v>
      </c>
      <c r="J122" s="4">
        <v>2.4999999999999998E-06</v>
      </c>
      <c r="L122" s="11"/>
      <c r="M122" s="11"/>
      <c r="N122" s="11"/>
      <c r="O122" s="11"/>
      <c r="P122" s="11"/>
      <c r="Q122" s="11"/>
      <c r="R122" s="11"/>
    </row>
    <row r="123" spans="1:18" ht="12.75">
      <c r="A123" s="10">
        <v>242</v>
      </c>
      <c r="B123" s="1">
        <v>39.856</v>
      </c>
      <c r="C123" s="1">
        <v>253.609</v>
      </c>
      <c r="D123" s="2">
        <v>0.7796000000000001</v>
      </c>
      <c r="E123" s="4">
        <v>0.19</v>
      </c>
      <c r="F123" s="4">
        <v>0.00030000000000000003</v>
      </c>
      <c r="G123" s="2">
        <v>3.0000000000000004E-05</v>
      </c>
      <c r="H123" s="2">
        <v>2.722E-05</v>
      </c>
      <c r="I123" s="4">
        <v>0.03</v>
      </c>
      <c r="J123" s="4">
        <v>2.4999999999999998E-06</v>
      </c>
      <c r="L123" s="11"/>
      <c r="M123" s="11"/>
      <c r="N123" s="11"/>
      <c r="O123" s="11"/>
      <c r="P123" s="11"/>
      <c r="Q123" s="11"/>
      <c r="R123" s="11"/>
    </row>
    <row r="124" spans="1:18" ht="12.75">
      <c r="A124" s="10">
        <v>244</v>
      </c>
      <c r="B124" s="1">
        <v>38.625</v>
      </c>
      <c r="C124" s="1">
        <v>251.05</v>
      </c>
      <c r="D124" s="2">
        <v>0.7796000000000001</v>
      </c>
      <c r="E124" s="4">
        <v>0.19</v>
      </c>
      <c r="F124" s="4">
        <v>0.00030000000000000003</v>
      </c>
      <c r="G124" s="2">
        <v>3.0000000000000004E-05</v>
      </c>
      <c r="H124" s="2">
        <v>2.195E-05</v>
      </c>
      <c r="I124" s="4">
        <v>0.03</v>
      </c>
      <c r="J124" s="4">
        <v>2.4999999999999998E-06</v>
      </c>
      <c r="L124" s="11"/>
      <c r="M124" s="11"/>
      <c r="N124" s="11"/>
      <c r="O124" s="11"/>
      <c r="P124" s="11"/>
      <c r="Q124" s="11"/>
      <c r="R124" s="11"/>
    </row>
    <row r="125" spans="1:18" ht="12.75">
      <c r="A125" s="10">
        <v>246</v>
      </c>
      <c r="B125" s="1">
        <v>37.421</v>
      </c>
      <c r="C125" s="1">
        <v>248.487</v>
      </c>
      <c r="D125" s="2">
        <v>0.7796000000000001</v>
      </c>
      <c r="E125" s="4">
        <v>0.19</v>
      </c>
      <c r="F125" s="4">
        <v>0.00030000000000000003</v>
      </c>
      <c r="G125" s="2">
        <v>3.0000000000000004E-05</v>
      </c>
      <c r="H125" s="2">
        <v>1.76E-05</v>
      </c>
      <c r="I125" s="4">
        <v>0.03</v>
      </c>
      <c r="J125" s="4">
        <v>2.4999999999999998E-06</v>
      </c>
      <c r="L125" s="11"/>
      <c r="M125" s="11"/>
      <c r="N125" s="11"/>
      <c r="O125" s="11"/>
      <c r="P125" s="11"/>
      <c r="Q125" s="11"/>
      <c r="R125" s="11"/>
    </row>
    <row r="126" spans="1:18" ht="12.75">
      <c r="A126" s="10">
        <v>248</v>
      </c>
      <c r="B126" s="1">
        <v>36.242</v>
      </c>
      <c r="C126" s="1">
        <v>245.919</v>
      </c>
      <c r="D126" s="2">
        <v>0.7797000000000001</v>
      </c>
      <c r="E126" s="4">
        <v>0.19</v>
      </c>
      <c r="F126" s="4">
        <v>0.00030000000000000003</v>
      </c>
      <c r="G126" s="2">
        <v>3.0000000000000004E-05</v>
      </c>
      <c r="H126" s="2">
        <v>1.4040000000000001E-05</v>
      </c>
      <c r="I126" s="4">
        <v>0.03</v>
      </c>
      <c r="J126" s="4">
        <v>2.4999999999999998E-06</v>
      </c>
      <c r="L126" s="11"/>
      <c r="M126" s="11"/>
      <c r="N126" s="11"/>
      <c r="O126" s="11"/>
      <c r="P126" s="11"/>
      <c r="Q126" s="11"/>
      <c r="R126" s="11"/>
    </row>
    <row r="127" spans="1:18" ht="12.75">
      <c r="A127" s="10">
        <v>250</v>
      </c>
      <c r="B127" s="1">
        <v>35.09</v>
      </c>
      <c r="C127" s="1">
        <v>243.346</v>
      </c>
      <c r="D127" s="2">
        <v>0.7797000000000001</v>
      </c>
      <c r="E127" s="4">
        <v>0.19</v>
      </c>
      <c r="F127" s="4">
        <v>0.00030000000000000003</v>
      </c>
      <c r="G127" s="2">
        <v>3.0000000000000004E-05</v>
      </c>
      <c r="H127" s="2">
        <v>1.114E-05</v>
      </c>
      <c r="I127" s="4">
        <v>0.03</v>
      </c>
      <c r="J127" s="4">
        <v>2.4999999999999998E-06</v>
      </c>
      <c r="L127" s="11"/>
      <c r="M127" s="11"/>
      <c r="N127" s="11"/>
      <c r="O127" s="11"/>
      <c r="P127" s="11"/>
      <c r="Q127" s="11"/>
      <c r="R127" s="11"/>
    </row>
    <row r="128" spans="1:18" ht="12.75">
      <c r="A128" s="10">
        <v>252</v>
      </c>
      <c r="B128" s="1">
        <v>33.962</v>
      </c>
      <c r="C128" s="1">
        <v>240.769</v>
      </c>
      <c r="D128" s="2">
        <v>0.7797000000000001</v>
      </c>
      <c r="E128" s="4">
        <v>0.19</v>
      </c>
      <c r="F128" s="4">
        <v>0.00030000000000000003</v>
      </c>
      <c r="G128" s="2">
        <v>3.0000000000000004E-05</v>
      </c>
      <c r="H128" s="2">
        <v>8.781000000000001E-06</v>
      </c>
      <c r="I128" s="4">
        <v>0.03</v>
      </c>
      <c r="J128" s="4">
        <v>2.4999999999999998E-06</v>
      </c>
      <c r="L128" s="11"/>
      <c r="M128" s="11"/>
      <c r="N128" s="11"/>
      <c r="O128" s="11"/>
      <c r="P128" s="11"/>
      <c r="Q128" s="11"/>
      <c r="R128" s="11"/>
    </row>
    <row r="129" spans="1:18" ht="12.75">
      <c r="A129" s="10">
        <v>254</v>
      </c>
      <c r="B129" s="1">
        <v>32.86</v>
      </c>
      <c r="C129" s="1">
        <v>238.188</v>
      </c>
      <c r="D129" s="2">
        <v>0.7797000000000001</v>
      </c>
      <c r="E129" s="4">
        <v>0.19</v>
      </c>
      <c r="F129" s="4">
        <v>0.00030000000000000003</v>
      </c>
      <c r="G129" s="2">
        <v>3.0000000000000004E-05</v>
      </c>
      <c r="H129" s="2">
        <v>6.882E-06</v>
      </c>
      <c r="I129" s="4">
        <v>0.03</v>
      </c>
      <c r="J129" s="4">
        <v>2.4999999999999998E-06</v>
      </c>
      <c r="L129" s="11"/>
      <c r="M129" s="11"/>
      <c r="N129" s="11"/>
      <c r="O129" s="11"/>
      <c r="P129" s="11"/>
      <c r="Q129" s="11"/>
      <c r="R129" s="11"/>
    </row>
    <row r="130" spans="1:18" ht="12.75">
      <c r="A130" s="10">
        <v>256</v>
      </c>
      <c r="B130" s="1">
        <v>31.782</v>
      </c>
      <c r="C130" s="1">
        <v>235.644</v>
      </c>
      <c r="D130" s="2">
        <v>0.7797000000000001</v>
      </c>
      <c r="E130" s="4">
        <v>0.19</v>
      </c>
      <c r="F130" s="4">
        <v>0.0002948</v>
      </c>
      <c r="G130" s="2">
        <v>2.4370000000000002E-05</v>
      </c>
      <c r="H130" s="2">
        <v>5.36E-06</v>
      </c>
      <c r="I130" s="4">
        <v>0.03</v>
      </c>
      <c r="J130" s="4">
        <v>2.4999999999999998E-06</v>
      </c>
      <c r="L130" s="11"/>
      <c r="M130" s="11"/>
      <c r="N130" s="11"/>
      <c r="O130" s="11"/>
      <c r="P130" s="11"/>
      <c r="Q130" s="11"/>
      <c r="R130" s="11"/>
    </row>
    <row r="131" spans="1:18" ht="12.75">
      <c r="A131" s="10">
        <v>258</v>
      </c>
      <c r="B131" s="1">
        <v>30.729</v>
      </c>
      <c r="C131" s="1">
        <v>233.09</v>
      </c>
      <c r="D131" s="2">
        <v>0.7797000000000001</v>
      </c>
      <c r="E131" s="4">
        <v>0.19</v>
      </c>
      <c r="F131" s="4">
        <v>0.0002948</v>
      </c>
      <c r="G131" s="2">
        <v>1.573E-05</v>
      </c>
      <c r="H131" s="2">
        <v>4.167E-06</v>
      </c>
      <c r="I131" s="4">
        <v>0.03</v>
      </c>
      <c r="J131" s="4">
        <v>2.4999999999999998E-06</v>
      </c>
      <c r="L131" s="11"/>
      <c r="M131" s="11"/>
      <c r="N131" s="11"/>
      <c r="O131" s="11"/>
      <c r="P131" s="11"/>
      <c r="Q131" s="11"/>
      <c r="R131" s="11"/>
    </row>
    <row r="132" spans="1:18" ht="12.75">
      <c r="A132" s="10">
        <v>260</v>
      </c>
      <c r="B132" s="1">
        <v>29.7</v>
      </c>
      <c r="C132" s="1">
        <v>230.521</v>
      </c>
      <c r="D132" s="2">
        <v>0.7797000000000001</v>
      </c>
      <c r="E132" s="4">
        <v>0.19</v>
      </c>
      <c r="F132" s="4">
        <v>0.0002948</v>
      </c>
      <c r="G132" s="2">
        <v>9.926000000000001E-06</v>
      </c>
      <c r="H132" s="2">
        <v>3.216E-06</v>
      </c>
      <c r="I132" s="4">
        <v>0.03</v>
      </c>
      <c r="J132" s="4">
        <v>2.4999999999999998E-06</v>
      </c>
      <c r="L132" s="11"/>
      <c r="M132" s="11"/>
      <c r="N132" s="11"/>
      <c r="O132" s="11"/>
      <c r="P132" s="11"/>
      <c r="Q132" s="11"/>
      <c r="R132" s="11"/>
    </row>
    <row r="133" spans="1:18" ht="12.75">
      <c r="A133" s="10">
        <v>262</v>
      </c>
      <c r="B133" s="1">
        <v>28.694</v>
      </c>
      <c r="C133" s="1">
        <v>227.939</v>
      </c>
      <c r="D133" s="2">
        <v>0.7797000000000001</v>
      </c>
      <c r="E133" s="4">
        <v>0.19</v>
      </c>
      <c r="F133" s="4">
        <v>0.0002948</v>
      </c>
      <c r="G133" s="2">
        <v>6.126E-06</v>
      </c>
      <c r="H133" s="2">
        <v>2.4620000000000003E-06</v>
      </c>
      <c r="I133" s="4">
        <v>0.03</v>
      </c>
      <c r="J133" s="4">
        <v>2.4999999999999998E-06</v>
      </c>
      <c r="L133" s="11"/>
      <c r="M133" s="11"/>
      <c r="N133" s="11"/>
      <c r="O133" s="11"/>
      <c r="P133" s="11"/>
      <c r="Q133" s="11"/>
      <c r="R133" s="11"/>
    </row>
    <row r="134" spans="1:18" ht="12.75">
      <c r="A134" s="10">
        <v>264</v>
      </c>
      <c r="B134" s="1">
        <v>27.712</v>
      </c>
      <c r="C134" s="1">
        <v>225.348</v>
      </c>
      <c r="D134" s="2">
        <v>0.7797000000000001</v>
      </c>
      <c r="E134" s="4">
        <v>0.19</v>
      </c>
      <c r="F134" s="4">
        <v>0.0002948</v>
      </c>
      <c r="G134" s="2">
        <v>3.7070000000000003E-06</v>
      </c>
      <c r="H134" s="2">
        <v>1.87E-06</v>
      </c>
      <c r="I134" s="4">
        <v>0.03</v>
      </c>
      <c r="J134" s="4">
        <v>2.4999999999999998E-06</v>
      </c>
      <c r="L134" s="11"/>
      <c r="M134" s="11"/>
      <c r="N134" s="11"/>
      <c r="O134" s="11"/>
      <c r="P134" s="11"/>
      <c r="Q134" s="11"/>
      <c r="R134" s="11"/>
    </row>
    <row r="135" spans="1:18" ht="12.75">
      <c r="A135" s="10">
        <v>266</v>
      </c>
      <c r="B135" s="1">
        <v>26.753</v>
      </c>
      <c r="C135" s="1">
        <v>222.748</v>
      </c>
      <c r="D135" s="2">
        <v>0.7797000000000001</v>
      </c>
      <c r="E135" s="4">
        <v>0.19</v>
      </c>
      <c r="F135" s="4">
        <v>0.0002948</v>
      </c>
      <c r="G135" s="2">
        <v>2.204E-06</v>
      </c>
      <c r="H135" s="2">
        <v>1.4080000000000001E-06</v>
      </c>
      <c r="I135" s="4">
        <v>0.03</v>
      </c>
      <c r="J135" s="4">
        <v>2.4999999999999998E-06</v>
      </c>
      <c r="L135" s="11"/>
      <c r="M135" s="11"/>
      <c r="N135" s="11"/>
      <c r="O135" s="11"/>
      <c r="P135" s="11"/>
      <c r="Q135" s="11"/>
      <c r="R135" s="11"/>
    </row>
    <row r="136" spans="1:18" ht="12.75">
      <c r="A136" s="10">
        <v>268</v>
      </c>
      <c r="B136" s="1">
        <v>25.817</v>
      </c>
      <c r="C136" s="1">
        <v>220.141</v>
      </c>
      <c r="D136" s="2">
        <v>0.7797000000000001</v>
      </c>
      <c r="E136" s="4">
        <v>0.19</v>
      </c>
      <c r="F136" s="4">
        <v>0.0002948</v>
      </c>
      <c r="G136" s="2">
        <v>1.289E-06</v>
      </c>
      <c r="H136" s="2">
        <v>1.052E-06</v>
      </c>
      <c r="I136" s="4">
        <v>0.03</v>
      </c>
      <c r="J136" s="4">
        <v>2.4999999999999998E-06</v>
      </c>
      <c r="L136" s="11"/>
      <c r="M136" s="11"/>
      <c r="N136" s="11"/>
      <c r="O136" s="11"/>
      <c r="P136" s="11"/>
      <c r="Q136" s="11"/>
      <c r="R136" s="11"/>
    </row>
    <row r="137" spans="1:18" ht="12.75">
      <c r="A137" s="10">
        <v>270</v>
      </c>
      <c r="B137" s="1">
        <v>24.903</v>
      </c>
      <c r="C137" s="1">
        <v>217.529</v>
      </c>
      <c r="D137" s="2">
        <v>0.7797000000000001</v>
      </c>
      <c r="E137" s="4">
        <v>0.19</v>
      </c>
      <c r="F137" s="4">
        <v>0.0002948</v>
      </c>
      <c r="G137" s="2">
        <v>7.413E-07</v>
      </c>
      <c r="H137" s="2">
        <v>7.793E-07</v>
      </c>
      <c r="I137" s="4">
        <v>0.03</v>
      </c>
      <c r="J137" s="4">
        <v>2.4999999999999998E-06</v>
      </c>
      <c r="L137" s="11"/>
      <c r="M137" s="11"/>
      <c r="N137" s="11"/>
      <c r="O137" s="11"/>
      <c r="P137" s="11"/>
      <c r="Q137" s="11"/>
      <c r="R137" s="11"/>
    </row>
    <row r="138" spans="1:18" ht="12.75">
      <c r="A138" s="10">
        <v>272</v>
      </c>
      <c r="B138" s="1">
        <v>24.012</v>
      </c>
      <c r="C138" s="1">
        <v>214.909</v>
      </c>
      <c r="D138" s="2">
        <v>0.7797000000000001</v>
      </c>
      <c r="E138" s="4">
        <v>0.19</v>
      </c>
      <c r="F138" s="4">
        <v>0.0002948</v>
      </c>
      <c r="G138" s="2">
        <v>7.413E-07</v>
      </c>
      <c r="H138" s="2">
        <v>5.723E-07</v>
      </c>
      <c r="I138" s="4">
        <v>0.03</v>
      </c>
      <c r="J138" s="4">
        <v>2.4999999999999998E-06</v>
      </c>
      <c r="L138" s="11"/>
      <c r="M138" s="11"/>
      <c r="N138" s="11"/>
      <c r="O138" s="11"/>
      <c r="P138" s="11"/>
      <c r="Q138" s="11"/>
      <c r="R138" s="11"/>
    </row>
    <row r="139" spans="1:18" ht="12.75">
      <c r="A139" s="10">
        <v>274</v>
      </c>
      <c r="B139" s="1">
        <v>23.142</v>
      </c>
      <c r="C139" s="1">
        <v>212.286</v>
      </c>
      <c r="D139" s="2">
        <v>0.7797000000000001</v>
      </c>
      <c r="E139" s="4">
        <v>0.19</v>
      </c>
      <c r="F139" s="4">
        <v>0.0002948</v>
      </c>
      <c r="G139" s="2">
        <v>2.336E-07</v>
      </c>
      <c r="H139" s="2">
        <v>4.165E-07</v>
      </c>
      <c r="I139" s="4">
        <v>0.03</v>
      </c>
      <c r="J139" s="4">
        <v>2.4999999999999998E-06</v>
      </c>
      <c r="L139" s="11"/>
      <c r="M139" s="11"/>
      <c r="N139" s="11"/>
      <c r="O139" s="11"/>
      <c r="P139" s="11"/>
      <c r="Q139" s="11"/>
      <c r="R139" s="11"/>
    </row>
    <row r="140" spans="1:18" ht="12.75">
      <c r="A140" s="10">
        <v>276</v>
      </c>
      <c r="B140" s="1">
        <v>22.293</v>
      </c>
      <c r="C140" s="1">
        <v>209.658</v>
      </c>
      <c r="D140" s="2">
        <v>0.7797000000000001</v>
      </c>
      <c r="E140" s="4">
        <v>0.19</v>
      </c>
      <c r="F140" s="4">
        <v>0.0002948</v>
      </c>
      <c r="G140" s="2">
        <v>2.336E-07</v>
      </c>
      <c r="H140" s="2">
        <v>3.003E-07</v>
      </c>
      <c r="I140" s="4">
        <v>0.03</v>
      </c>
      <c r="J140" s="4">
        <v>2.4999999999999998E-06</v>
      </c>
      <c r="L140" s="11"/>
      <c r="M140" s="11"/>
      <c r="N140" s="11"/>
      <c r="O140" s="11"/>
      <c r="P140" s="11"/>
      <c r="Q140" s="11"/>
      <c r="R140" s="11"/>
    </row>
    <row r="141" spans="1:18" ht="12.75">
      <c r="A141" s="10">
        <v>278</v>
      </c>
      <c r="B141" s="1">
        <v>21.466</v>
      </c>
      <c r="C141" s="1">
        <v>207.024</v>
      </c>
      <c r="D141" s="2">
        <v>0.7797000000000001</v>
      </c>
      <c r="E141" s="4">
        <v>0.19</v>
      </c>
      <c r="F141" s="4">
        <v>0.0002948</v>
      </c>
      <c r="G141" s="2">
        <v>2.336E-07</v>
      </c>
      <c r="H141" s="2">
        <v>2.145E-07</v>
      </c>
      <c r="I141" s="4">
        <v>0.03</v>
      </c>
      <c r="J141" s="4">
        <v>2.4999999999999998E-06</v>
      </c>
      <c r="L141" s="11"/>
      <c r="M141" s="11"/>
      <c r="N141" s="11"/>
      <c r="O141" s="11"/>
      <c r="P141" s="11"/>
      <c r="Q141" s="11"/>
      <c r="R141" s="11"/>
    </row>
    <row r="142" spans="1:18" ht="12.75">
      <c r="A142" s="10">
        <v>280</v>
      </c>
      <c r="B142" s="1">
        <v>20.659</v>
      </c>
      <c r="C142" s="1">
        <v>204.385</v>
      </c>
      <c r="D142" s="2">
        <v>0.7797000000000001</v>
      </c>
      <c r="E142" s="4">
        <v>0.19</v>
      </c>
      <c r="F142" s="4">
        <v>0.0002948</v>
      </c>
      <c r="G142" s="2">
        <v>2.336E-07</v>
      </c>
      <c r="H142" s="2">
        <v>1.516E-07</v>
      </c>
      <c r="I142" s="4">
        <v>0.03</v>
      </c>
      <c r="J142" s="4">
        <v>2.4999999999999998E-06</v>
      </c>
      <c r="L142" s="11"/>
      <c r="M142" s="11"/>
      <c r="N142" s="11"/>
      <c r="O142" s="11"/>
      <c r="P142" s="11"/>
      <c r="Q142" s="11"/>
      <c r="R142" s="11"/>
    </row>
    <row r="143" spans="1:18" ht="12.75">
      <c r="A143" s="10">
        <v>282</v>
      </c>
      <c r="B143" s="1">
        <v>19.873</v>
      </c>
      <c r="C143" s="1">
        <v>201.74</v>
      </c>
      <c r="D143" s="2">
        <v>0.7797000000000001</v>
      </c>
      <c r="E143" s="4">
        <v>0.19</v>
      </c>
      <c r="F143" s="4">
        <v>0.0002948</v>
      </c>
      <c r="G143" s="2">
        <v>2.336E-07</v>
      </c>
      <c r="H143" s="2">
        <v>1.061E-07</v>
      </c>
      <c r="I143" s="4">
        <v>0.03</v>
      </c>
      <c r="J143" s="4">
        <v>2.4999999999999998E-06</v>
      </c>
      <c r="L143" s="11"/>
      <c r="M143" s="11"/>
      <c r="N143" s="11"/>
      <c r="O143" s="11"/>
      <c r="P143" s="11"/>
      <c r="Q143" s="11"/>
      <c r="R143" s="11"/>
    </row>
    <row r="144" spans="1:18" ht="12.75">
      <c r="A144" s="10">
        <v>284</v>
      </c>
      <c r="B144" s="1">
        <v>19.107</v>
      </c>
      <c r="C144" s="1">
        <v>199.09</v>
      </c>
      <c r="D144" s="2">
        <v>0.7797000000000001</v>
      </c>
      <c r="E144" s="4">
        <v>0.19</v>
      </c>
      <c r="F144" s="4">
        <v>0.0002948</v>
      </c>
      <c r="G144" s="2">
        <v>2.336E-07</v>
      </c>
      <c r="H144" s="2">
        <v>7.340000000000001E-08</v>
      </c>
      <c r="I144" s="4">
        <v>0.03</v>
      </c>
      <c r="J144" s="4">
        <v>2.4999999999999998E-06</v>
      </c>
      <c r="L144" s="11"/>
      <c r="M144" s="11"/>
      <c r="N144" s="11"/>
      <c r="O144" s="11"/>
      <c r="P144" s="11"/>
      <c r="Q144" s="11"/>
      <c r="R144" s="11"/>
    </row>
    <row r="145" spans="1:18" ht="12.75">
      <c r="A145" s="10">
        <v>286</v>
      </c>
      <c r="B145" s="1">
        <v>18.361</v>
      </c>
      <c r="C145" s="1">
        <v>196.434</v>
      </c>
      <c r="D145" s="2">
        <v>0.7797000000000001</v>
      </c>
      <c r="E145" s="4">
        <v>0.19</v>
      </c>
      <c r="F145" s="4">
        <v>0.0002948</v>
      </c>
      <c r="G145" s="2">
        <v>2.336E-07</v>
      </c>
      <c r="H145" s="2">
        <v>5.021E-08</v>
      </c>
      <c r="I145" s="4">
        <v>0.03</v>
      </c>
      <c r="J145" s="4">
        <v>2.4999999999999998E-06</v>
      </c>
      <c r="L145" s="11"/>
      <c r="M145" s="11"/>
      <c r="N145" s="11"/>
      <c r="O145" s="11"/>
      <c r="P145" s="11"/>
      <c r="Q145" s="11"/>
      <c r="R145" s="11"/>
    </row>
    <row r="146" spans="1:18" ht="12.75">
      <c r="A146" s="10">
        <v>288</v>
      </c>
      <c r="B146" s="1">
        <v>17.635</v>
      </c>
      <c r="C146" s="1">
        <v>193.772</v>
      </c>
      <c r="D146" s="2">
        <v>0.7797000000000001</v>
      </c>
      <c r="E146" s="4">
        <v>0.19</v>
      </c>
      <c r="F146" s="4">
        <v>0.0002948</v>
      </c>
      <c r="G146" s="2">
        <v>2.336E-07</v>
      </c>
      <c r="H146" s="2">
        <v>3.393E-08</v>
      </c>
      <c r="I146" s="4">
        <v>0.03</v>
      </c>
      <c r="J146" s="4">
        <v>2.4999999999999998E-06</v>
      </c>
      <c r="L146" s="11"/>
      <c r="M146" s="11"/>
      <c r="N146" s="11"/>
      <c r="O146" s="11"/>
      <c r="P146" s="11"/>
      <c r="Q146" s="11"/>
      <c r="R146" s="11"/>
    </row>
    <row r="147" spans="1:18" ht="12.75">
      <c r="A147" s="10">
        <v>290</v>
      </c>
      <c r="B147" s="1">
        <v>16.928</v>
      </c>
      <c r="C147" s="1">
        <v>191.103</v>
      </c>
      <c r="D147" s="2">
        <v>0.7797000000000001</v>
      </c>
      <c r="E147" s="4">
        <v>0.19</v>
      </c>
      <c r="F147" s="4">
        <v>0.0002948</v>
      </c>
      <c r="G147" s="2">
        <v>2.336E-07</v>
      </c>
      <c r="H147" s="2">
        <v>2.264E-08</v>
      </c>
      <c r="I147" s="4">
        <v>0.03</v>
      </c>
      <c r="J147" s="4">
        <v>2.4999999999999998E-06</v>
      </c>
      <c r="L147" s="11"/>
      <c r="M147" s="11"/>
      <c r="N147" s="11"/>
      <c r="O147" s="11"/>
      <c r="P147" s="11"/>
      <c r="Q147" s="11"/>
      <c r="R147" s="11"/>
    </row>
    <row r="148" spans="1:18" ht="12.75">
      <c r="A148" s="10">
        <v>292</v>
      </c>
      <c r="B148" s="1">
        <v>16.241</v>
      </c>
      <c r="C148" s="1">
        <v>188.428</v>
      </c>
      <c r="D148" s="2">
        <v>0.7797000000000001</v>
      </c>
      <c r="E148" s="4">
        <v>0.19</v>
      </c>
      <c r="F148" s="4">
        <v>0.0002948</v>
      </c>
      <c r="G148" s="2">
        <v>2.336E-07</v>
      </c>
      <c r="H148" s="2">
        <v>1.491E-08</v>
      </c>
      <c r="I148" s="4">
        <v>0.03</v>
      </c>
      <c r="J148" s="4">
        <v>2.4999999999999998E-06</v>
      </c>
      <c r="L148" s="11"/>
      <c r="M148" s="11"/>
      <c r="N148" s="11"/>
      <c r="O148" s="11"/>
      <c r="P148" s="11"/>
      <c r="Q148" s="11"/>
      <c r="R148" s="11"/>
    </row>
    <row r="149" spans="1:18" ht="12.75">
      <c r="A149" s="10">
        <v>294</v>
      </c>
      <c r="B149" s="1">
        <v>15.572</v>
      </c>
      <c r="C149" s="1">
        <v>185.746</v>
      </c>
      <c r="D149" s="2">
        <v>0.7797000000000001</v>
      </c>
      <c r="E149" s="4">
        <v>0.19</v>
      </c>
      <c r="F149" s="4">
        <v>0.0002948</v>
      </c>
      <c r="G149" s="2">
        <v>2.336E-07</v>
      </c>
      <c r="H149" s="2">
        <v>9.682E-09</v>
      </c>
      <c r="I149" s="4">
        <v>0.03</v>
      </c>
      <c r="J149" s="4">
        <v>2.4999999999999998E-06</v>
      </c>
      <c r="L149" s="11"/>
      <c r="M149" s="11"/>
      <c r="N149" s="11"/>
      <c r="O149" s="11"/>
      <c r="P149" s="11"/>
      <c r="Q149" s="11"/>
      <c r="R149" s="11"/>
    </row>
    <row r="150" spans="1:18" ht="12.75">
      <c r="A150" s="10">
        <v>296</v>
      </c>
      <c r="B150" s="1">
        <v>14.921</v>
      </c>
      <c r="C150" s="1">
        <v>183.057</v>
      </c>
      <c r="D150" s="2">
        <v>0.7797000000000001</v>
      </c>
      <c r="E150" s="4">
        <v>0.19</v>
      </c>
      <c r="F150" s="4">
        <v>0.0002948</v>
      </c>
      <c r="G150" s="2">
        <v>2.336E-07</v>
      </c>
      <c r="H150" s="2">
        <v>6.196E-09</v>
      </c>
      <c r="I150" s="4">
        <v>0.03</v>
      </c>
      <c r="J150" s="4">
        <v>2.4999999999999998E-06</v>
      </c>
      <c r="L150" s="11"/>
      <c r="M150" s="11"/>
      <c r="N150" s="11"/>
      <c r="O150" s="11"/>
      <c r="P150" s="11"/>
      <c r="Q150" s="11"/>
      <c r="R150" s="11"/>
    </row>
    <row r="151" spans="1:18" ht="12.75">
      <c r="A151" s="10">
        <v>298</v>
      </c>
      <c r="B151" s="1">
        <v>14.289</v>
      </c>
      <c r="C151" s="1">
        <v>180.36</v>
      </c>
      <c r="D151" s="2">
        <v>0.7797000000000001</v>
      </c>
      <c r="E151" s="4">
        <v>0.19</v>
      </c>
      <c r="F151" s="4">
        <v>0.0002948</v>
      </c>
      <c r="G151" s="2">
        <v>2.336E-07</v>
      </c>
      <c r="H151" s="2">
        <v>3.904E-09</v>
      </c>
      <c r="I151" s="4">
        <v>0.03</v>
      </c>
      <c r="J151" s="4">
        <v>2.4999999999999998E-06</v>
      </c>
      <c r="L151" s="11"/>
      <c r="M151" s="11"/>
      <c r="N151" s="11"/>
      <c r="O151" s="11"/>
      <c r="P151" s="11"/>
      <c r="Q151" s="11"/>
      <c r="R151" s="11"/>
    </row>
    <row r="152" spans="1:18" ht="12.75">
      <c r="A152" s="10">
        <v>300</v>
      </c>
      <c r="B152" s="1">
        <v>13.675</v>
      </c>
      <c r="C152" s="1">
        <v>177.656</v>
      </c>
      <c r="D152" s="2">
        <v>0.7797000000000001</v>
      </c>
      <c r="E152" s="4">
        <v>0.19</v>
      </c>
      <c r="F152" s="4">
        <v>0.0002948</v>
      </c>
      <c r="G152" s="2">
        <v>2.336E-07</v>
      </c>
      <c r="H152" s="2">
        <v>2.42E-09</v>
      </c>
      <c r="I152" s="4">
        <v>0.03</v>
      </c>
      <c r="J152" s="4">
        <v>2.4999999999999998E-06</v>
      </c>
      <c r="L152" s="11"/>
      <c r="M152" s="11"/>
      <c r="N152" s="11"/>
      <c r="O152" s="11"/>
      <c r="P152" s="11"/>
      <c r="Q152" s="11"/>
      <c r="R152" s="11"/>
    </row>
    <row r="153" spans="1:18" ht="12.75">
      <c r="A153" s="10">
        <v>302</v>
      </c>
      <c r="B153" s="1">
        <v>13.078</v>
      </c>
      <c r="C153" s="1">
        <v>174.943</v>
      </c>
      <c r="D153" s="2">
        <v>0.7797000000000001</v>
      </c>
      <c r="E153" s="4">
        <v>0.19</v>
      </c>
      <c r="F153" s="4">
        <v>0.0002948</v>
      </c>
      <c r="G153" s="2">
        <v>2.336E-07</v>
      </c>
      <c r="H153" s="2">
        <v>1.475E-09</v>
      </c>
      <c r="I153" s="4">
        <v>0.03</v>
      </c>
      <c r="J153" s="4">
        <v>2.4999999999999998E-06</v>
      </c>
      <c r="L153" s="11"/>
      <c r="M153" s="11"/>
      <c r="N153" s="11"/>
      <c r="O153" s="11"/>
      <c r="P153" s="11"/>
      <c r="Q153" s="11"/>
      <c r="R153" s="11"/>
    </row>
    <row r="154" spans="1:18" ht="12.75">
      <c r="A154" s="10">
        <v>304</v>
      </c>
      <c r="B154" s="1">
        <v>12.499</v>
      </c>
      <c r="C154" s="1">
        <v>172.222</v>
      </c>
      <c r="D154" s="2">
        <v>0.7797000000000001</v>
      </c>
      <c r="E154" s="4">
        <v>0.19</v>
      </c>
      <c r="F154" s="4">
        <v>0.0002948</v>
      </c>
      <c r="G154" s="2">
        <v>2.336E-07</v>
      </c>
      <c r="H154" s="2">
        <v>8.827000000000001E-10</v>
      </c>
      <c r="I154" s="4">
        <v>0.03</v>
      </c>
      <c r="J154" s="4">
        <v>2.4999999999999998E-06</v>
      </c>
      <c r="L154" s="11"/>
      <c r="M154" s="11"/>
      <c r="N154" s="11"/>
      <c r="O154" s="11"/>
      <c r="P154" s="11"/>
      <c r="Q154" s="11"/>
      <c r="R154" s="11"/>
    </row>
    <row r="155" spans="1:18" ht="12.75">
      <c r="A155" s="10">
        <v>306</v>
      </c>
      <c r="B155" s="1">
        <v>11.937</v>
      </c>
      <c r="C155" s="1">
        <v>169.493</v>
      </c>
      <c r="D155" s="2">
        <v>0.7797000000000001</v>
      </c>
      <c r="E155" s="4">
        <v>0.19</v>
      </c>
      <c r="F155" s="4">
        <v>0.0002948</v>
      </c>
      <c r="G155" s="2">
        <v>2.336E-07</v>
      </c>
      <c r="H155" s="2">
        <v>5.182E-10</v>
      </c>
      <c r="I155" s="4">
        <v>0.03</v>
      </c>
      <c r="J155" s="4">
        <v>2.4999999999999998E-06</v>
      </c>
      <c r="L155" s="11"/>
      <c r="M155" s="11"/>
      <c r="N155" s="11"/>
      <c r="O155" s="11"/>
      <c r="P155" s="11"/>
      <c r="Q155" s="11"/>
      <c r="R155" s="11"/>
    </row>
    <row r="156" spans="1:18" ht="12.75">
      <c r="A156" s="10">
        <v>308</v>
      </c>
      <c r="B156" s="1">
        <v>11.391</v>
      </c>
      <c r="C156" s="1">
        <v>166.754</v>
      </c>
      <c r="D156" s="2">
        <v>0.7797000000000001</v>
      </c>
      <c r="E156" s="4">
        <v>0.19</v>
      </c>
      <c r="F156" s="4">
        <v>0.0002948</v>
      </c>
      <c r="G156" s="2">
        <v>2.336E-07</v>
      </c>
      <c r="H156" s="2">
        <v>2.981E-10</v>
      </c>
      <c r="I156" s="4">
        <v>0.03</v>
      </c>
      <c r="J156" s="4">
        <v>2.4999999999999998E-06</v>
      </c>
      <c r="L156" s="11"/>
      <c r="M156" s="11"/>
      <c r="N156" s="11"/>
      <c r="O156" s="11"/>
      <c r="P156" s="11"/>
      <c r="Q156" s="11"/>
      <c r="R156" s="11"/>
    </row>
    <row r="157" spans="1:18" ht="12.75">
      <c r="A157" s="10">
        <v>310</v>
      </c>
      <c r="B157" s="1">
        <v>10.862</v>
      </c>
      <c r="C157" s="1">
        <v>164.005</v>
      </c>
      <c r="D157" s="2">
        <v>0.7797000000000001</v>
      </c>
      <c r="E157" s="4">
        <v>0.19</v>
      </c>
      <c r="F157" s="4">
        <v>0.0002948</v>
      </c>
      <c r="G157" s="2">
        <v>2.336E-07</v>
      </c>
      <c r="H157" s="2">
        <v>1.679E-10</v>
      </c>
      <c r="I157" s="4">
        <v>0.03</v>
      </c>
      <c r="J157" s="4">
        <v>2.4999999999999998E-06</v>
      </c>
      <c r="L157" s="11"/>
      <c r="M157" s="11"/>
      <c r="N157" s="11"/>
      <c r="O157" s="11"/>
      <c r="P157" s="11"/>
      <c r="Q157" s="11"/>
      <c r="R157" s="11"/>
    </row>
    <row r="158" spans="1:18" ht="12.75">
      <c r="A158" s="10">
        <v>312</v>
      </c>
      <c r="B158" s="1">
        <v>10.35</v>
      </c>
      <c r="C158" s="1">
        <v>161.247</v>
      </c>
      <c r="D158" s="2">
        <v>0.7797000000000001</v>
      </c>
      <c r="E158" s="4">
        <v>0.19</v>
      </c>
      <c r="F158" s="4">
        <v>0.0002948</v>
      </c>
      <c r="G158" s="2">
        <v>2.336E-07</v>
      </c>
      <c r="H158" s="2">
        <v>9.241E-11</v>
      </c>
      <c r="I158" s="4">
        <v>0.03</v>
      </c>
      <c r="J158" s="4">
        <v>2.4999999999999998E-06</v>
      </c>
      <c r="L158" s="11"/>
      <c r="M158" s="11"/>
      <c r="N158" s="11"/>
      <c r="O158" s="11"/>
      <c r="P158" s="11"/>
      <c r="Q158" s="11"/>
      <c r="R158" s="11"/>
    </row>
    <row r="159" spans="1:18" ht="12.75">
      <c r="A159" s="10">
        <v>314</v>
      </c>
      <c r="B159" s="1">
        <v>9.853</v>
      </c>
      <c r="C159" s="1">
        <v>158.478</v>
      </c>
      <c r="D159" s="2">
        <v>0.7797000000000001</v>
      </c>
      <c r="E159" s="4">
        <v>0.19</v>
      </c>
      <c r="F159" s="4">
        <v>0.0002948</v>
      </c>
      <c r="G159" s="2">
        <v>2.336E-07</v>
      </c>
      <c r="H159" s="2">
        <v>4.965E-11</v>
      </c>
      <c r="I159" s="4">
        <v>0.03</v>
      </c>
      <c r="J159" s="4">
        <v>2.4999999999999998E-06</v>
      </c>
      <c r="L159" s="11"/>
      <c r="M159" s="11"/>
      <c r="N159" s="11"/>
      <c r="O159" s="11"/>
      <c r="P159" s="11"/>
      <c r="Q159" s="11"/>
      <c r="R159" s="11"/>
    </row>
    <row r="160" spans="1:18" ht="12.75">
      <c r="A160" s="10">
        <v>316</v>
      </c>
      <c r="B160" s="1">
        <v>9.372</v>
      </c>
      <c r="C160" s="1">
        <v>155.698</v>
      </c>
      <c r="D160" s="2">
        <v>0.7797000000000001</v>
      </c>
      <c r="E160" s="4">
        <v>0.19</v>
      </c>
      <c r="F160" s="4">
        <v>0.0002948</v>
      </c>
      <c r="G160" s="2">
        <v>2.336E-07</v>
      </c>
      <c r="H160" s="2">
        <v>2.6E-11</v>
      </c>
      <c r="I160" s="4">
        <v>0.03</v>
      </c>
      <c r="J160" s="4">
        <v>2.4999999999999998E-06</v>
      </c>
      <c r="L160" s="11"/>
      <c r="M160" s="11"/>
      <c r="N160" s="11"/>
      <c r="O160" s="11"/>
      <c r="P160" s="11"/>
      <c r="Q160" s="11"/>
      <c r="R160" s="11"/>
    </row>
    <row r="161" spans="1:18" ht="12.75">
      <c r="A161" s="10">
        <v>318</v>
      </c>
      <c r="B161" s="1">
        <v>8.907</v>
      </c>
      <c r="C161" s="1">
        <v>152.907</v>
      </c>
      <c r="D161" s="2">
        <v>0.7797000000000001</v>
      </c>
      <c r="E161" s="4">
        <v>0.19</v>
      </c>
      <c r="F161" s="4">
        <v>0.0002948</v>
      </c>
      <c r="G161" s="2">
        <v>2.336E-07</v>
      </c>
      <c r="H161" s="2">
        <v>1.325E-11</v>
      </c>
      <c r="I161" s="4">
        <v>0.03</v>
      </c>
      <c r="J161" s="4">
        <v>2.4999999999999998E-06</v>
      </c>
      <c r="L161" s="11"/>
      <c r="M161" s="11"/>
      <c r="N161" s="11"/>
      <c r="O161" s="11"/>
      <c r="P161" s="11"/>
      <c r="Q161" s="11"/>
      <c r="R161" s="11"/>
    </row>
    <row r="162" spans="1:18" ht="12.75">
      <c r="A162" s="10">
        <v>320</v>
      </c>
      <c r="B162" s="1">
        <v>8.457</v>
      </c>
      <c r="C162" s="1">
        <v>150.104</v>
      </c>
      <c r="D162" s="2">
        <v>0.7797000000000001</v>
      </c>
      <c r="E162" s="4">
        <v>0.19</v>
      </c>
      <c r="F162" s="4">
        <v>0.0002948</v>
      </c>
      <c r="G162" s="2">
        <v>2.336E-07</v>
      </c>
      <c r="H162" s="2">
        <v>6.5570000000000004E-12</v>
      </c>
      <c r="I162" s="4">
        <v>0.03</v>
      </c>
      <c r="J162" s="4">
        <v>2.4999999999999998E-06</v>
      </c>
      <c r="L162" s="11"/>
      <c r="M162" s="11"/>
      <c r="N162" s="11"/>
      <c r="O162" s="11"/>
      <c r="P162" s="11"/>
      <c r="Q162" s="11"/>
      <c r="R162" s="11"/>
    </row>
    <row r="163" spans="1:18" ht="12.75">
      <c r="A163" s="10">
        <v>322</v>
      </c>
      <c r="B163" s="1">
        <v>8.021</v>
      </c>
      <c r="C163" s="1">
        <v>147.289</v>
      </c>
      <c r="D163" s="2">
        <v>0.7797000000000001</v>
      </c>
      <c r="E163" s="4">
        <v>0.19</v>
      </c>
      <c r="F163" s="4">
        <v>0.0002948</v>
      </c>
      <c r="G163" s="2">
        <v>2.336E-07</v>
      </c>
      <c r="H163" s="2">
        <v>3.1450000000000004E-12</v>
      </c>
      <c r="I163" s="4">
        <v>0.03</v>
      </c>
      <c r="J163" s="4">
        <v>2.4999999999999998E-06</v>
      </c>
      <c r="L163" s="11"/>
      <c r="M163" s="11"/>
      <c r="N163" s="11"/>
      <c r="O163" s="11"/>
      <c r="P163" s="11"/>
      <c r="Q163" s="11"/>
      <c r="R163" s="11"/>
    </row>
    <row r="164" spans="1:18" ht="12.75">
      <c r="A164" s="10">
        <v>324</v>
      </c>
      <c r="B164" s="1">
        <v>7.601</v>
      </c>
      <c r="C164" s="1">
        <v>144.461</v>
      </c>
      <c r="D164" s="2">
        <v>0.7797000000000001</v>
      </c>
      <c r="E164" s="4">
        <v>0.19</v>
      </c>
      <c r="F164" s="4">
        <v>0.0002948</v>
      </c>
      <c r="G164" s="2">
        <v>2.336E-07</v>
      </c>
      <c r="H164" s="2">
        <v>1.46E-12</v>
      </c>
      <c r="I164" s="4">
        <v>0.03</v>
      </c>
      <c r="J164" s="4">
        <v>2.4999999999999998E-06</v>
      </c>
      <c r="L164" s="11"/>
      <c r="M164" s="11"/>
      <c r="N164" s="11"/>
      <c r="O164" s="11"/>
      <c r="P164" s="11"/>
      <c r="Q164" s="11"/>
      <c r="R164" s="11"/>
    </row>
    <row r="165" spans="1:18" ht="12.75">
      <c r="A165" s="10">
        <v>326</v>
      </c>
      <c r="B165" s="1">
        <v>7.194</v>
      </c>
      <c r="C165" s="1">
        <v>141.722</v>
      </c>
      <c r="D165" s="2">
        <v>0.7798</v>
      </c>
      <c r="E165" s="4">
        <v>0.19</v>
      </c>
      <c r="F165" s="4">
        <v>0.000216</v>
      </c>
      <c r="G165" s="2">
        <v>2.336E-07</v>
      </c>
      <c r="H165" s="2">
        <v>6.535E-13</v>
      </c>
      <c r="I165" s="4">
        <v>0.03</v>
      </c>
      <c r="J165" s="4">
        <v>2.4999999999999998E-06</v>
      </c>
      <c r="L165" s="11"/>
      <c r="M165" s="11"/>
      <c r="N165" s="11"/>
      <c r="O165" s="11"/>
      <c r="P165" s="11"/>
      <c r="Q165" s="11"/>
      <c r="R165" s="11"/>
    </row>
    <row r="166" spans="1:18" ht="12.75">
      <c r="A166" s="10">
        <v>328</v>
      </c>
      <c r="B166" s="1">
        <v>6.803</v>
      </c>
      <c r="C166" s="1">
        <v>138.95</v>
      </c>
      <c r="D166" s="2">
        <v>0.7798</v>
      </c>
      <c r="E166" s="4">
        <v>0.19</v>
      </c>
      <c r="F166" s="4">
        <v>0.0001519</v>
      </c>
      <c r="G166" s="2">
        <v>2.336E-07</v>
      </c>
      <c r="H166" s="2">
        <v>2.913E-13</v>
      </c>
      <c r="I166" s="4">
        <v>0.03</v>
      </c>
      <c r="J166" s="4">
        <v>2.4999999999999998E-06</v>
      </c>
      <c r="L166" s="11"/>
      <c r="M166" s="11"/>
      <c r="N166" s="11"/>
      <c r="O166" s="11"/>
      <c r="P166" s="11"/>
      <c r="Q166" s="11"/>
      <c r="R166" s="11"/>
    </row>
    <row r="167" spans="1:18" ht="12.75">
      <c r="A167" s="10">
        <v>330</v>
      </c>
      <c r="B167" s="1">
        <v>6.425</v>
      </c>
      <c r="C167" s="1">
        <v>136.145</v>
      </c>
      <c r="D167" s="2">
        <v>0.7799</v>
      </c>
      <c r="E167" s="4">
        <v>0.19</v>
      </c>
      <c r="F167" s="4">
        <v>0.0001046</v>
      </c>
      <c r="G167" s="2">
        <v>2.336E-07</v>
      </c>
      <c r="H167" s="2">
        <v>1.241E-13</v>
      </c>
      <c r="I167" s="4">
        <v>0.03</v>
      </c>
      <c r="J167" s="4">
        <v>2.4999999999999998E-06</v>
      </c>
      <c r="L167" s="11"/>
      <c r="M167" s="11"/>
      <c r="N167" s="11"/>
      <c r="O167" s="11"/>
      <c r="P167" s="11"/>
      <c r="Q167" s="11"/>
      <c r="R167" s="11"/>
    </row>
    <row r="168" spans="1:18" ht="12.75">
      <c r="A168" s="10">
        <v>332</v>
      </c>
      <c r="B168" s="1">
        <v>6.268</v>
      </c>
      <c r="C168" s="1">
        <v>134.958</v>
      </c>
      <c r="D168" s="2">
        <v>0.7799</v>
      </c>
      <c r="E168" s="4">
        <v>0.19</v>
      </c>
      <c r="F168" s="4">
        <v>8.934000000000001E-05</v>
      </c>
      <c r="G168" s="2">
        <v>2.336E-07</v>
      </c>
      <c r="H168" s="2">
        <v>8.659E-14</v>
      </c>
      <c r="I168" s="4">
        <v>0.03</v>
      </c>
      <c r="J168" s="4">
        <v>2.4999999999999998E-06</v>
      </c>
      <c r="L168" s="11"/>
      <c r="M168" s="11"/>
      <c r="N168" s="11"/>
      <c r="O168" s="11"/>
      <c r="P168" s="11"/>
      <c r="Q168" s="11"/>
      <c r="R168" s="11"/>
    </row>
    <row r="169" spans="1:18" ht="12.75">
      <c r="A169" s="10">
        <v>334</v>
      </c>
      <c r="B169" s="1">
        <v>5.91</v>
      </c>
      <c r="C169" s="1">
        <v>132.892</v>
      </c>
      <c r="D169" s="2">
        <v>0.7799</v>
      </c>
      <c r="E169" s="4">
        <v>0.19</v>
      </c>
      <c r="F169" s="4">
        <v>6.787E-05</v>
      </c>
      <c r="G169" s="2">
        <v>2.336E-07</v>
      </c>
      <c r="H169" s="2">
        <v>4.536E-14</v>
      </c>
      <c r="I169" s="4">
        <v>0.03</v>
      </c>
      <c r="J169" s="4">
        <v>2.4999999999999998E-06</v>
      </c>
      <c r="L169" s="11"/>
      <c r="M169" s="11"/>
      <c r="N169" s="11"/>
      <c r="O169" s="11"/>
      <c r="P169" s="11"/>
      <c r="Q169" s="11"/>
      <c r="R169" s="11"/>
    </row>
    <row r="170" spans="1:18" ht="12.75">
      <c r="A170" s="10">
        <v>336</v>
      </c>
      <c r="B170" s="1">
        <v>5.568</v>
      </c>
      <c r="C170" s="1">
        <v>130.839</v>
      </c>
      <c r="D170" s="2">
        <v>0.7799</v>
      </c>
      <c r="E170" s="4">
        <v>0.19</v>
      </c>
      <c r="F170" s="4">
        <v>5.102E-05</v>
      </c>
      <c r="G170" s="2">
        <v>2.336E-07</v>
      </c>
      <c r="H170" s="2">
        <v>2.3230000000000002E-14</v>
      </c>
      <c r="I170" s="4">
        <v>0.03</v>
      </c>
      <c r="J170" s="4">
        <v>2.4999999999999998E-06</v>
      </c>
      <c r="L170" s="11"/>
      <c r="M170" s="11"/>
      <c r="N170" s="11"/>
      <c r="O170" s="11"/>
      <c r="P170" s="11"/>
      <c r="Q170" s="11"/>
      <c r="R170" s="11"/>
    </row>
    <row r="171" spans="1:18" ht="12.75">
      <c r="A171" s="10">
        <v>338</v>
      </c>
      <c r="B171" s="1">
        <v>5.241</v>
      </c>
      <c r="C171" s="1">
        <v>128.698</v>
      </c>
      <c r="D171" s="2">
        <v>0.78</v>
      </c>
      <c r="E171" s="4">
        <v>0.19</v>
      </c>
      <c r="F171" s="4">
        <v>3.74E-05</v>
      </c>
      <c r="G171" s="2">
        <v>2.336E-07</v>
      </c>
      <c r="H171" s="2">
        <v>1.126E-14</v>
      </c>
      <c r="I171" s="4">
        <v>0.03</v>
      </c>
      <c r="J171" s="4">
        <v>2.4999999999999998E-06</v>
      </c>
      <c r="L171" s="11"/>
      <c r="M171" s="11"/>
      <c r="N171" s="11"/>
      <c r="O171" s="11"/>
      <c r="P171" s="11"/>
      <c r="Q171" s="11"/>
      <c r="R171" s="11"/>
    </row>
    <row r="172" spans="1:18" ht="12.75">
      <c r="A172" s="10">
        <v>340</v>
      </c>
      <c r="B172" s="1">
        <v>4.928</v>
      </c>
      <c r="C172" s="1">
        <v>126.537</v>
      </c>
      <c r="D172" s="2">
        <v>0.78</v>
      </c>
      <c r="E172" s="4">
        <v>0.19</v>
      </c>
      <c r="F172" s="4">
        <v>2.699E-05</v>
      </c>
      <c r="G172" s="2">
        <v>2.336E-07</v>
      </c>
      <c r="H172" s="2">
        <v>5.283000000000001E-15</v>
      </c>
      <c r="I172" s="4">
        <v>0.03</v>
      </c>
      <c r="J172" s="4">
        <v>2.4999999999999998E-06</v>
      </c>
      <c r="L172" s="11"/>
      <c r="M172" s="11"/>
      <c r="N172" s="11"/>
      <c r="O172" s="11"/>
      <c r="P172" s="11"/>
      <c r="Q172" s="11"/>
      <c r="R172" s="11"/>
    </row>
    <row r="173" spans="1:18" ht="12.75">
      <c r="A173" s="10">
        <v>342</v>
      </c>
      <c r="B173" s="1">
        <v>4.629</v>
      </c>
      <c r="C173" s="1">
        <v>124.176</v>
      </c>
      <c r="D173" s="2">
        <v>0.78</v>
      </c>
      <c r="E173" s="4">
        <v>0.19</v>
      </c>
      <c r="F173" s="4">
        <v>1.853E-05</v>
      </c>
      <c r="G173" s="2">
        <v>1.643E-07</v>
      </c>
      <c r="H173" s="2">
        <v>2.227E-15</v>
      </c>
      <c r="I173" s="4">
        <v>0.03</v>
      </c>
      <c r="J173" s="4">
        <v>2.4999999999999998E-06</v>
      </c>
      <c r="L173" s="11"/>
      <c r="M173" s="11"/>
      <c r="N173" s="11"/>
      <c r="O173" s="11"/>
      <c r="P173" s="11"/>
      <c r="Q173" s="11"/>
      <c r="R173" s="11"/>
    </row>
    <row r="174" spans="1:18" ht="12.75">
      <c r="A174" s="10">
        <v>344</v>
      </c>
      <c r="B174" s="1">
        <v>4.342</v>
      </c>
      <c r="C174" s="1">
        <v>121.822</v>
      </c>
      <c r="D174" s="2">
        <v>0.78</v>
      </c>
      <c r="E174" s="4">
        <v>0.19</v>
      </c>
      <c r="F174" s="4">
        <v>1.254E-05</v>
      </c>
      <c r="G174" s="2">
        <v>9.547999999999999E-08</v>
      </c>
      <c r="H174" s="2">
        <v>9.1E-16</v>
      </c>
      <c r="I174" s="4">
        <v>0.03</v>
      </c>
      <c r="J174" s="4">
        <v>2.4999999999999998E-06</v>
      </c>
      <c r="L174" s="11"/>
      <c r="M174" s="11"/>
      <c r="N174" s="11"/>
      <c r="O174" s="11"/>
      <c r="P174" s="11"/>
      <c r="Q174" s="11"/>
      <c r="R174" s="11"/>
    </row>
    <row r="175" spans="1:18" ht="12.75">
      <c r="A175" s="10">
        <v>346</v>
      </c>
      <c r="B175" s="1">
        <v>4.068</v>
      </c>
      <c r="C175" s="1">
        <v>119.455</v>
      </c>
      <c r="D175" s="2">
        <v>0.78</v>
      </c>
      <c r="E175" s="4">
        <v>0.19</v>
      </c>
      <c r="F175" s="4">
        <v>8.322000000000001E-06</v>
      </c>
      <c r="G175" s="2">
        <v>5.4019999999999997E-08</v>
      </c>
      <c r="H175" s="2">
        <v>3.5659999999999997E-16</v>
      </c>
      <c r="I175" s="4">
        <v>0.03</v>
      </c>
      <c r="J175" s="4">
        <v>2.4999999999999998E-06</v>
      </c>
      <c r="L175" s="11"/>
      <c r="M175" s="11"/>
      <c r="N175" s="11"/>
      <c r="O175" s="11"/>
      <c r="P175" s="11"/>
      <c r="Q175" s="11"/>
      <c r="R175" s="11"/>
    </row>
    <row r="176" spans="1:18" ht="12.75">
      <c r="A176" s="10">
        <v>348</v>
      </c>
      <c r="B176" s="1">
        <v>3.807</v>
      </c>
      <c r="C176" s="1">
        <v>117.01</v>
      </c>
      <c r="D176" s="2">
        <v>0.78</v>
      </c>
      <c r="E176" s="4">
        <v>0.19</v>
      </c>
      <c r="F176" s="4">
        <v>5.336E-06</v>
      </c>
      <c r="G176" s="2">
        <v>2.915E-08</v>
      </c>
      <c r="H176" s="2">
        <v>1.299E-16</v>
      </c>
      <c r="I176" s="4">
        <v>0.03</v>
      </c>
      <c r="J176" s="4">
        <v>2.4999999999999998E-06</v>
      </c>
      <c r="L176" s="11"/>
      <c r="M176" s="11"/>
      <c r="N176" s="11"/>
      <c r="O176" s="11"/>
      <c r="P176" s="11"/>
      <c r="Q176" s="11"/>
      <c r="R176" s="11"/>
    </row>
    <row r="177" spans="1:18" ht="12.75">
      <c r="A177" s="10">
        <v>350</v>
      </c>
      <c r="B177" s="1">
        <v>3.557</v>
      </c>
      <c r="C177" s="1">
        <v>114.588</v>
      </c>
      <c r="D177" s="2">
        <v>0.78</v>
      </c>
      <c r="E177" s="4">
        <v>0.19</v>
      </c>
      <c r="F177" s="4">
        <v>3.3690000000000003E-06</v>
      </c>
      <c r="G177" s="2">
        <v>1.538E-08</v>
      </c>
      <c r="H177" s="2">
        <v>4.5720000000000006E-17</v>
      </c>
      <c r="I177" s="4">
        <v>0.03</v>
      </c>
      <c r="J177" s="4">
        <v>2.4999999999999998E-06</v>
      </c>
      <c r="L177" s="11"/>
      <c r="M177" s="11"/>
      <c r="N177" s="11"/>
      <c r="O177" s="11"/>
      <c r="P177" s="11"/>
      <c r="Q177" s="11"/>
      <c r="R177" s="11"/>
    </row>
    <row r="178" spans="1:18" ht="12.75">
      <c r="A178" s="10">
        <v>352</v>
      </c>
      <c r="B178" s="1">
        <v>3.319</v>
      </c>
      <c r="C178" s="1">
        <v>112.065</v>
      </c>
      <c r="D178" s="2">
        <v>0.78</v>
      </c>
      <c r="E178" s="4">
        <v>0.19</v>
      </c>
      <c r="F178" s="4">
        <v>2.034E-06</v>
      </c>
      <c r="G178" s="2">
        <v>7.639E-09</v>
      </c>
      <c r="H178" s="2">
        <v>1.4640000000000002E-17</v>
      </c>
      <c r="I178" s="4">
        <v>0.03</v>
      </c>
      <c r="J178" s="4">
        <v>2.4999999999999998E-06</v>
      </c>
      <c r="L178" s="11"/>
      <c r="M178" s="11"/>
      <c r="N178" s="11"/>
      <c r="O178" s="11"/>
      <c r="P178" s="11"/>
      <c r="Q178" s="11"/>
      <c r="R178" s="11"/>
    </row>
    <row r="179" spans="1:18" ht="12.75">
      <c r="A179" s="10">
        <v>354</v>
      </c>
      <c r="B179" s="1">
        <v>3.092</v>
      </c>
      <c r="C179" s="1">
        <v>109.559</v>
      </c>
      <c r="D179" s="2">
        <v>0.78</v>
      </c>
      <c r="E179" s="4">
        <v>0.19</v>
      </c>
      <c r="F179" s="4">
        <v>1.2030000000000002E-06</v>
      </c>
      <c r="G179" s="2">
        <v>3.684E-09</v>
      </c>
      <c r="H179" s="2">
        <v>4.484E-18</v>
      </c>
      <c r="I179" s="4">
        <v>0.03</v>
      </c>
      <c r="J179" s="4">
        <v>2.4999999999999998E-06</v>
      </c>
      <c r="L179" s="11"/>
      <c r="M179" s="11"/>
      <c r="N179" s="11"/>
      <c r="O179" s="11"/>
      <c r="P179" s="11"/>
      <c r="Q179" s="11"/>
      <c r="R179" s="11"/>
    </row>
    <row r="180" spans="1:18" ht="12.75">
      <c r="A180" s="10">
        <v>356</v>
      </c>
      <c r="B180" s="1">
        <v>2.875</v>
      </c>
      <c r="C180" s="1">
        <v>106.978</v>
      </c>
      <c r="D180" s="2">
        <v>0.78</v>
      </c>
      <c r="E180" s="4">
        <v>0.19</v>
      </c>
      <c r="F180" s="4">
        <v>6.801000000000001E-07</v>
      </c>
      <c r="G180" s="2">
        <v>1.669E-09</v>
      </c>
      <c r="H180" s="2">
        <v>1.248E-18</v>
      </c>
      <c r="I180" s="4">
        <v>0.03</v>
      </c>
      <c r="J180" s="4">
        <v>2.4999999999999998E-06</v>
      </c>
      <c r="L180" s="11"/>
      <c r="M180" s="11"/>
      <c r="N180" s="11"/>
      <c r="O180" s="11"/>
      <c r="P180" s="11"/>
      <c r="Q180" s="11"/>
      <c r="R180" s="11"/>
    </row>
    <row r="181" spans="1:18" ht="12.75">
      <c r="A181" s="10">
        <v>358</v>
      </c>
      <c r="B181" s="1">
        <v>2.669</v>
      </c>
      <c r="C181" s="1">
        <v>104.304</v>
      </c>
      <c r="D181" s="2">
        <v>0.78</v>
      </c>
      <c r="E181" s="4">
        <v>0.19</v>
      </c>
      <c r="F181" s="4">
        <v>3.638E-07</v>
      </c>
      <c r="G181" s="2">
        <v>7.01E-10</v>
      </c>
      <c r="H181" s="2">
        <v>3.089E-19</v>
      </c>
      <c r="I181" s="4">
        <v>0.03</v>
      </c>
      <c r="J181" s="4">
        <v>2.4999999999999998E-06</v>
      </c>
      <c r="L181" s="11"/>
      <c r="M181" s="11"/>
      <c r="N181" s="11"/>
      <c r="O181" s="11"/>
      <c r="P181" s="11"/>
      <c r="Q181" s="11"/>
      <c r="R181" s="11"/>
    </row>
    <row r="182" spans="1:18" ht="12.75">
      <c r="A182" s="10">
        <v>360</v>
      </c>
      <c r="B182" s="1">
        <v>2.473</v>
      </c>
      <c r="C182" s="1">
        <v>101.664</v>
      </c>
      <c r="D182" s="2">
        <v>0.78</v>
      </c>
      <c r="E182" s="4">
        <v>0.19</v>
      </c>
      <c r="F182" s="4">
        <v>1.8980000000000002E-07</v>
      </c>
      <c r="G182" s="2">
        <v>2.84E-10</v>
      </c>
      <c r="H182" s="2">
        <v>7.246E-20</v>
      </c>
      <c r="I182" s="4">
        <v>0.03</v>
      </c>
      <c r="J182" s="4">
        <v>2.4999999999999998E-06</v>
      </c>
      <c r="L182" s="11"/>
      <c r="M182" s="11"/>
      <c r="N182" s="11"/>
      <c r="O182" s="11"/>
      <c r="P182" s="11"/>
      <c r="Q182" s="11"/>
      <c r="R182" s="11"/>
    </row>
    <row r="183" spans="1:18" ht="12.75">
      <c r="A183" s="10">
        <v>362</v>
      </c>
      <c r="B183" s="1">
        <v>2.287</v>
      </c>
      <c r="C183" s="1">
        <v>99.082</v>
      </c>
      <c r="D183" s="2">
        <v>0.78</v>
      </c>
      <c r="E183" s="4">
        <v>0.19</v>
      </c>
      <c r="F183" s="4">
        <v>9.708999999999999E-08</v>
      </c>
      <c r="G183" s="2">
        <v>1.1190000000000001E-10</v>
      </c>
      <c r="H183" s="2">
        <v>1.631E-20</v>
      </c>
      <c r="I183" s="4">
        <v>0.03</v>
      </c>
      <c r="J183" s="4">
        <v>2.4999999999999998E-06</v>
      </c>
      <c r="L183" s="11"/>
      <c r="M183" s="11"/>
      <c r="N183" s="11"/>
      <c r="O183" s="11"/>
      <c r="P183" s="11"/>
      <c r="Q183" s="11"/>
      <c r="R183" s="11"/>
    </row>
    <row r="184" spans="1:18" ht="12.75">
      <c r="A184" s="10">
        <v>364</v>
      </c>
      <c r="B184" s="1">
        <v>2.11</v>
      </c>
      <c r="C184" s="1">
        <v>96.28</v>
      </c>
      <c r="D184" s="2">
        <v>0.78</v>
      </c>
      <c r="E184" s="4">
        <v>0.19</v>
      </c>
      <c r="F184" s="4">
        <v>4.462E-08</v>
      </c>
      <c r="G184" s="2">
        <v>3.807E-11</v>
      </c>
      <c r="H184" s="2">
        <v>2.93E-21</v>
      </c>
      <c r="I184" s="4">
        <v>0.03</v>
      </c>
      <c r="J184" s="4">
        <v>2.4999999999999998E-06</v>
      </c>
      <c r="L184" s="11"/>
      <c r="M184" s="11"/>
      <c r="N184" s="11"/>
      <c r="O184" s="11"/>
      <c r="P184" s="11"/>
      <c r="Q184" s="11"/>
      <c r="R184" s="11"/>
    </row>
    <row r="185" spans="1:18" ht="12.75">
      <c r="A185" s="10">
        <v>366</v>
      </c>
      <c r="B185" s="1">
        <v>1.9420000000000002</v>
      </c>
      <c r="C185" s="1">
        <v>93.39</v>
      </c>
      <c r="D185" s="2">
        <v>0.78</v>
      </c>
      <c r="E185" s="4">
        <v>0.19</v>
      </c>
      <c r="F185" s="4">
        <v>1.896E-08</v>
      </c>
      <c r="G185" s="2">
        <v>1.162E-11</v>
      </c>
      <c r="H185" s="2">
        <v>4.4650000000000005E-22</v>
      </c>
      <c r="I185" s="4">
        <v>0.03</v>
      </c>
      <c r="J185" s="4">
        <v>2.4999999999999998E-06</v>
      </c>
      <c r="L185" s="11"/>
      <c r="M185" s="11"/>
      <c r="N185" s="11"/>
      <c r="O185" s="11"/>
      <c r="P185" s="11"/>
      <c r="Q185" s="11"/>
      <c r="R185" s="11"/>
    </row>
    <row r="186" spans="1:18" ht="12.75">
      <c r="A186" s="10">
        <v>368</v>
      </c>
      <c r="B186" s="1">
        <v>1.783</v>
      </c>
      <c r="C186" s="1">
        <v>90.38</v>
      </c>
      <c r="D186" s="2">
        <v>0.78</v>
      </c>
      <c r="E186" s="4">
        <v>0.19</v>
      </c>
      <c r="F186" s="4">
        <v>7.291E-09</v>
      </c>
      <c r="G186" s="2">
        <v>3.09E-12</v>
      </c>
      <c r="H186" s="2">
        <v>5.517E-23</v>
      </c>
      <c r="I186" s="4">
        <v>0.03</v>
      </c>
      <c r="J186" s="4">
        <v>2.4999999999999998E-06</v>
      </c>
      <c r="L186" s="11"/>
      <c r="M186" s="11"/>
      <c r="N186" s="11"/>
      <c r="O186" s="11"/>
      <c r="P186" s="11"/>
      <c r="Q186" s="11"/>
      <c r="R186" s="11"/>
    </row>
    <row r="187" spans="1:18" ht="12.75">
      <c r="A187" s="10">
        <v>370</v>
      </c>
      <c r="B187" s="1">
        <v>1.631</v>
      </c>
      <c r="C187" s="1">
        <v>86.884</v>
      </c>
      <c r="D187" s="2">
        <v>0.78</v>
      </c>
      <c r="E187" s="4">
        <v>0.19</v>
      </c>
      <c r="F187" s="4">
        <v>2.1699999999999997E-09</v>
      </c>
      <c r="G187" s="2">
        <v>5.788E-13</v>
      </c>
      <c r="H187" s="2">
        <v>3.9949999999999995E-24</v>
      </c>
      <c r="I187" s="4">
        <v>0.03</v>
      </c>
      <c r="J187" s="4">
        <v>2.4999999999999998E-06</v>
      </c>
      <c r="L187" s="11"/>
      <c r="M187" s="11"/>
      <c r="N187" s="11"/>
      <c r="O187" s="11"/>
      <c r="P187" s="11"/>
      <c r="Q187" s="11"/>
      <c r="R187" s="11"/>
    </row>
    <row r="188" spans="1:18" ht="12.75">
      <c r="A188" s="10">
        <v>372</v>
      </c>
      <c r="B188" s="1">
        <v>1.488</v>
      </c>
      <c r="C188" s="1">
        <v>83.319</v>
      </c>
      <c r="D188" s="2">
        <v>0.7854</v>
      </c>
      <c r="E188" s="4">
        <v>0.19</v>
      </c>
      <c r="F188" s="4">
        <v>5.648000000000001E-10</v>
      </c>
      <c r="G188" s="2">
        <v>8.995000000000001E-14</v>
      </c>
      <c r="H188" s="2">
        <v>2.187E-25</v>
      </c>
      <c r="I188" s="4">
        <v>0.024550000000000002</v>
      </c>
      <c r="J188" s="4">
        <v>2.4999999999999998E-06</v>
      </c>
      <c r="L188" s="11"/>
      <c r="M188" s="11"/>
      <c r="N188" s="11"/>
      <c r="O188" s="11"/>
      <c r="P188" s="11"/>
      <c r="Q188" s="11"/>
      <c r="R188" s="11"/>
    </row>
    <row r="189" spans="1:18" ht="12.75">
      <c r="A189" s="10">
        <v>374</v>
      </c>
      <c r="B189" s="1">
        <v>1.355</v>
      </c>
      <c r="C189" s="1">
        <v>80.031</v>
      </c>
      <c r="D189" s="2">
        <v>0.7948000000000001</v>
      </c>
      <c r="E189" s="4">
        <v>0.19</v>
      </c>
      <c r="F189" s="4">
        <v>1.47E-10</v>
      </c>
      <c r="G189" s="2">
        <v>1.393E-14</v>
      </c>
      <c r="H189" s="2">
        <v>1.2010000000000001E-26</v>
      </c>
      <c r="I189" s="4">
        <v>0.015160000000000002</v>
      </c>
      <c r="J189" s="4">
        <v>1.5970000000000001E-06</v>
      </c>
      <c r="L189" s="11"/>
      <c r="M189" s="11"/>
      <c r="N189" s="11"/>
      <c r="O189" s="11"/>
      <c r="P189" s="11"/>
      <c r="Q189" s="11"/>
      <c r="R189" s="11"/>
    </row>
    <row r="190" spans="1:18" ht="12.75">
      <c r="A190" s="10">
        <v>376</v>
      </c>
      <c r="B190" s="1">
        <v>1.235</v>
      </c>
      <c r="C190" s="1">
        <v>77.299</v>
      </c>
      <c r="D190" s="2">
        <v>0.8001</v>
      </c>
      <c r="E190" s="4">
        <v>0.19</v>
      </c>
      <c r="F190" s="4">
        <v>4.439E-11</v>
      </c>
      <c r="G190" s="2">
        <v>2.6360000000000002E-15</v>
      </c>
      <c r="H190" s="2">
        <v>9.039999999999999E-28</v>
      </c>
      <c r="I190" s="4">
        <v>0.009929</v>
      </c>
      <c r="J190" s="4">
        <v>7.811E-07</v>
      </c>
      <c r="L190" s="11"/>
      <c r="M190" s="11"/>
      <c r="N190" s="11"/>
      <c r="O190" s="11"/>
      <c r="P190" s="11"/>
      <c r="Q190" s="11"/>
      <c r="R190" s="11"/>
    </row>
    <row r="191" spans="1:18" ht="12.75">
      <c r="A191" s="10">
        <v>378</v>
      </c>
      <c r="B191" s="1">
        <v>1.125</v>
      </c>
      <c r="C191" s="1">
        <v>74.567</v>
      </c>
      <c r="D191" s="2">
        <v>0.8037000000000001</v>
      </c>
      <c r="E191" s="4">
        <v>0.19</v>
      </c>
      <c r="F191" s="4">
        <v>1.221E-11</v>
      </c>
      <c r="G191" s="2">
        <v>4.378E-16</v>
      </c>
      <c r="H191" s="2">
        <v>5.62E-29</v>
      </c>
      <c r="I191" s="4">
        <v>0.006266</v>
      </c>
      <c r="J191" s="4">
        <v>3.602E-07</v>
      </c>
      <c r="L191" s="11"/>
      <c r="M191" s="11"/>
      <c r="N191" s="11"/>
      <c r="O191" s="11"/>
      <c r="P191" s="11"/>
      <c r="Q191" s="11"/>
      <c r="R191" s="11"/>
    </row>
    <row r="192" spans="1:18" ht="12.75">
      <c r="A192" s="10">
        <v>380</v>
      </c>
      <c r="B192" s="1">
        <v>1.023</v>
      </c>
      <c r="C192" s="1">
        <v>72.065</v>
      </c>
      <c r="D192" s="2">
        <v>0.806</v>
      </c>
      <c r="E192" s="4">
        <v>0.19</v>
      </c>
      <c r="F192" s="4">
        <v>3.4450000000000004E-12</v>
      </c>
      <c r="G192" s="2">
        <v>7.511E-17</v>
      </c>
      <c r="H192" s="2">
        <v>3.694E-30</v>
      </c>
      <c r="I192" s="4">
        <v>0.003999</v>
      </c>
      <c r="J192" s="4">
        <v>1.689E-07</v>
      </c>
      <c r="L192" s="11"/>
      <c r="M192" s="11"/>
      <c r="N192" s="11"/>
      <c r="O192" s="11"/>
      <c r="P192" s="11"/>
      <c r="Q192" s="11"/>
      <c r="R192" s="11"/>
    </row>
    <row r="193" spans="1:18" ht="12.75">
      <c r="A193" s="10">
        <v>382</v>
      </c>
      <c r="B193" s="1">
        <v>0.928</v>
      </c>
      <c r="C193" s="1">
        <v>69.658</v>
      </c>
      <c r="D193" s="2">
        <v>0.8075</v>
      </c>
      <c r="E193" s="4">
        <v>0.19</v>
      </c>
      <c r="F193" s="4">
        <v>9.355E-13</v>
      </c>
      <c r="G193" s="2">
        <v>1.2200000000000001E-17</v>
      </c>
      <c r="H193" s="2">
        <v>1E-30</v>
      </c>
      <c r="I193" s="4">
        <v>0.002516</v>
      </c>
      <c r="J193" s="4">
        <v>7.737E-08</v>
      </c>
      <c r="L193" s="11"/>
      <c r="M193" s="11"/>
      <c r="N193" s="11"/>
      <c r="O193" s="11"/>
      <c r="P193" s="11"/>
      <c r="Q193" s="11"/>
      <c r="R193" s="11"/>
    </row>
    <row r="194" spans="1:18" ht="12.75">
      <c r="A194" s="10">
        <v>384</v>
      </c>
      <c r="B194" s="1">
        <v>0.84</v>
      </c>
      <c r="C194" s="1">
        <v>67.495</v>
      </c>
      <c r="D194" s="2">
        <v>0.8084</v>
      </c>
      <c r="E194" s="4">
        <v>0.19</v>
      </c>
      <c r="F194" s="4">
        <v>2.696E-13</v>
      </c>
      <c r="G194" s="2">
        <v>2.1420000000000002E-18</v>
      </c>
      <c r="H194" s="2">
        <v>1E-30</v>
      </c>
      <c r="I194" s="4">
        <v>0.001624</v>
      </c>
      <c r="J194" s="4">
        <v>3.683E-08</v>
      </c>
      <c r="L194" s="11"/>
      <c r="M194" s="11"/>
      <c r="N194" s="11"/>
      <c r="O194" s="11"/>
      <c r="P194" s="11"/>
      <c r="Q194" s="11"/>
      <c r="R194" s="11"/>
    </row>
    <row r="195" spans="1:18" ht="12.75">
      <c r="A195" s="10">
        <v>386</v>
      </c>
      <c r="B195" s="1">
        <v>0.759</v>
      </c>
      <c r="C195" s="1">
        <v>65.534</v>
      </c>
      <c r="D195" s="2">
        <v>0.8089000000000001</v>
      </c>
      <c r="E195" s="4">
        <v>0.19</v>
      </c>
      <c r="F195" s="4">
        <v>8.182000000000001E-14</v>
      </c>
      <c r="G195" s="2">
        <v>4.026E-19</v>
      </c>
      <c r="H195" s="2">
        <v>1E-30</v>
      </c>
      <c r="I195" s="4">
        <v>0.001072</v>
      </c>
      <c r="J195" s="4">
        <v>1.8129999999999998E-08</v>
      </c>
      <c r="L195" s="11"/>
      <c r="M195" s="11"/>
      <c r="N195" s="11"/>
      <c r="O195" s="11"/>
      <c r="P195" s="11"/>
      <c r="Q195" s="11"/>
      <c r="R195" s="11"/>
    </row>
    <row r="196" spans="1:18" ht="12.75">
      <c r="A196" s="10">
        <v>388</v>
      </c>
      <c r="B196" s="1">
        <v>0.683</v>
      </c>
      <c r="C196" s="1">
        <v>63.683</v>
      </c>
      <c r="D196" s="2">
        <v>0.8093</v>
      </c>
      <c r="E196" s="4">
        <v>0.19</v>
      </c>
      <c r="F196" s="4">
        <v>2.4890000000000002E-14</v>
      </c>
      <c r="G196" s="2">
        <v>7.570999999999999E-20</v>
      </c>
      <c r="H196" s="2">
        <v>1E-30</v>
      </c>
      <c r="I196" s="4">
        <v>0.0007093</v>
      </c>
      <c r="J196" s="4">
        <v>8.943E-09</v>
      </c>
      <c r="L196" s="11"/>
      <c r="M196" s="11"/>
      <c r="N196" s="11"/>
      <c r="O196" s="11"/>
      <c r="P196" s="11"/>
      <c r="Q196" s="11"/>
      <c r="R196" s="11"/>
    </row>
    <row r="197" spans="1:18" ht="12.75">
      <c r="A197" s="10">
        <v>390</v>
      </c>
      <c r="B197" s="1">
        <v>0.613</v>
      </c>
      <c r="C197" s="1">
        <v>61.927</v>
      </c>
      <c r="D197" s="2">
        <v>0.8095</v>
      </c>
      <c r="E197" s="4">
        <v>0.19</v>
      </c>
      <c r="F197" s="4">
        <v>7.554000000000001E-15</v>
      </c>
      <c r="G197" s="2">
        <v>1.416E-20</v>
      </c>
      <c r="H197" s="2">
        <v>1E-30</v>
      </c>
      <c r="I197" s="4">
        <v>0.0004698</v>
      </c>
      <c r="J197" s="4">
        <v>4.411E-09</v>
      </c>
      <c r="L197" s="11"/>
      <c r="M197" s="11"/>
      <c r="N197" s="11"/>
      <c r="O197" s="11"/>
      <c r="P197" s="11"/>
      <c r="Q197" s="11"/>
      <c r="R197" s="11"/>
    </row>
    <row r="198" spans="1:18" ht="12.75">
      <c r="A198" s="10">
        <v>392</v>
      </c>
      <c r="B198" s="1">
        <v>0.548</v>
      </c>
      <c r="C198" s="1">
        <v>60.189</v>
      </c>
      <c r="D198" s="2">
        <v>0.8097000000000001</v>
      </c>
      <c r="E198" s="4">
        <v>0.19</v>
      </c>
      <c r="F198" s="4">
        <v>2.1640000000000005E-15</v>
      </c>
      <c r="G198" s="2">
        <v>2.44E-21</v>
      </c>
      <c r="H198" s="2">
        <v>1E-30</v>
      </c>
      <c r="I198" s="4">
        <v>0.0003047</v>
      </c>
      <c r="J198" s="4">
        <v>2.101E-09</v>
      </c>
      <c r="L198" s="11"/>
      <c r="M198" s="11"/>
      <c r="N198" s="11"/>
      <c r="O198" s="11"/>
      <c r="P198" s="11"/>
      <c r="Q198" s="11"/>
      <c r="R198" s="11"/>
    </row>
    <row r="199" spans="1:18" ht="12.75">
      <c r="A199" s="10">
        <v>394</v>
      </c>
      <c r="B199" s="1">
        <v>0.489</v>
      </c>
      <c r="C199" s="1">
        <v>58.444</v>
      </c>
      <c r="D199" s="2">
        <v>0.8098000000000001</v>
      </c>
      <c r="E199" s="4">
        <v>0.19</v>
      </c>
      <c r="F199" s="4">
        <v>5.697E-16</v>
      </c>
      <c r="G199" s="2">
        <v>3.7340000000000003E-22</v>
      </c>
      <c r="H199" s="2">
        <v>1E-30</v>
      </c>
      <c r="I199" s="4">
        <v>0.0001914</v>
      </c>
      <c r="J199" s="4">
        <v>9.503000000000001E-10</v>
      </c>
      <c r="L199" s="11"/>
      <c r="M199" s="11"/>
      <c r="N199" s="11"/>
      <c r="O199" s="11"/>
      <c r="P199" s="11"/>
      <c r="Q199" s="11"/>
      <c r="R199" s="11"/>
    </row>
    <row r="200" spans="1:18" ht="12.75">
      <c r="A200" s="10">
        <v>396</v>
      </c>
      <c r="B200" s="1">
        <v>0.435</v>
      </c>
      <c r="C200" s="1">
        <v>56.902</v>
      </c>
      <c r="D200" s="2">
        <v>0.8099000000000001</v>
      </c>
      <c r="E200" s="4">
        <v>0.19</v>
      </c>
      <c r="F200" s="4">
        <v>1.655E-16</v>
      </c>
      <c r="G200" s="2">
        <v>6.522E-23</v>
      </c>
      <c r="H200" s="2">
        <v>1E-30</v>
      </c>
      <c r="I200" s="4">
        <v>0.00012529999999999998</v>
      </c>
      <c r="J200" s="4">
        <v>4.5770000000000003E-10</v>
      </c>
      <c r="L200" s="11"/>
      <c r="M200" s="11"/>
      <c r="N200" s="11"/>
      <c r="O200" s="11"/>
      <c r="P200" s="11"/>
      <c r="Q200" s="11"/>
      <c r="R200" s="11"/>
    </row>
    <row r="201" spans="1:18" ht="12.75">
      <c r="A201" s="10">
        <v>398</v>
      </c>
      <c r="B201" s="1">
        <v>0.385</v>
      </c>
      <c r="C201" s="1">
        <v>55.726</v>
      </c>
      <c r="D201" s="2">
        <v>0.8099000000000001</v>
      </c>
      <c r="E201" s="4">
        <v>0.19</v>
      </c>
      <c r="F201" s="4">
        <v>6.328E-17</v>
      </c>
      <c r="G201" s="2">
        <v>1.659E-23</v>
      </c>
      <c r="H201" s="2">
        <v>1E-30</v>
      </c>
      <c r="I201" s="4">
        <v>9.173E-05</v>
      </c>
      <c r="J201" s="4">
        <v>2.622E-10</v>
      </c>
      <c r="L201" s="11"/>
      <c r="M201" s="11"/>
      <c r="N201" s="11"/>
      <c r="O201" s="11"/>
      <c r="P201" s="11"/>
      <c r="Q201" s="11"/>
      <c r="R201" s="11"/>
    </row>
    <row r="202" spans="1:18" ht="12.75">
      <c r="A202" s="10">
        <v>400</v>
      </c>
      <c r="B202" s="1">
        <v>0.34</v>
      </c>
      <c r="C202" s="1">
        <v>54.794</v>
      </c>
      <c r="D202" s="2">
        <v>0.8099000000000001</v>
      </c>
      <c r="E202" s="4">
        <v>0.19</v>
      </c>
      <c r="F202" s="4">
        <v>2.9350000000000005E-17</v>
      </c>
      <c r="G202" s="2">
        <v>5.498999999999999E-24</v>
      </c>
      <c r="H202" s="2">
        <v>1E-30</v>
      </c>
      <c r="I202" s="4">
        <v>7.268E-05</v>
      </c>
      <c r="J202" s="4">
        <v>1.697E-10</v>
      </c>
      <c r="L202" s="11"/>
      <c r="M202" s="11"/>
      <c r="N202" s="11"/>
      <c r="O202" s="11"/>
      <c r="P202" s="11"/>
      <c r="Q202" s="11"/>
      <c r="R202" s="11"/>
    </row>
    <row r="203" spans="1:18" ht="12.75">
      <c r="A203" s="10">
        <v>402</v>
      </c>
      <c r="B203" s="1">
        <v>0.30000000000000004</v>
      </c>
      <c r="C203" s="1">
        <v>53.964</v>
      </c>
      <c r="D203" s="2">
        <v>0.8099000000000001</v>
      </c>
      <c r="E203" s="4">
        <v>0.19</v>
      </c>
      <c r="F203" s="4">
        <v>1.4670000000000003E-17</v>
      </c>
      <c r="G203" s="2">
        <v>2.0169999999999996E-24</v>
      </c>
      <c r="H203" s="2">
        <v>1E-30</v>
      </c>
      <c r="I203" s="4">
        <v>5.941E-05</v>
      </c>
      <c r="J203" s="4">
        <v>1.152E-10</v>
      </c>
      <c r="L203" s="11"/>
      <c r="M203" s="11"/>
      <c r="N203" s="11"/>
      <c r="O203" s="11"/>
      <c r="P203" s="11"/>
      <c r="Q203" s="11"/>
      <c r="R203" s="11"/>
    </row>
    <row r="204" spans="1:18" ht="12.75">
      <c r="A204" s="10">
        <v>404</v>
      </c>
      <c r="B204" s="1">
        <v>0.264</v>
      </c>
      <c r="C204" s="1">
        <v>53.303</v>
      </c>
      <c r="D204" s="2">
        <v>0.8099000000000001</v>
      </c>
      <c r="E204" s="4">
        <v>0.19</v>
      </c>
      <c r="F204" s="4">
        <v>8.526E-18</v>
      </c>
      <c r="G204" s="2">
        <v>9.094E-25</v>
      </c>
      <c r="H204" s="2">
        <v>1E-30</v>
      </c>
      <c r="I204" s="4">
        <v>5.164E-05</v>
      </c>
      <c r="J204" s="4">
        <v>8.602E-11</v>
      </c>
      <c r="L204" s="11"/>
      <c r="M204" s="11"/>
      <c r="N204" s="11"/>
      <c r="O204" s="11"/>
      <c r="P204" s="11"/>
      <c r="Q204" s="11"/>
      <c r="R204" s="11"/>
    </row>
    <row r="205" spans="1:18" ht="12.75">
      <c r="A205" s="10">
        <v>406</v>
      </c>
      <c r="B205" s="1">
        <v>0.231</v>
      </c>
      <c r="C205" s="1">
        <v>52.739</v>
      </c>
      <c r="D205" s="2">
        <v>0.81</v>
      </c>
      <c r="E205" s="4">
        <v>0.19</v>
      </c>
      <c r="F205" s="4">
        <v>5.408000000000001E-18</v>
      </c>
      <c r="G205" s="2">
        <v>4.622E-25</v>
      </c>
      <c r="H205" s="2">
        <v>1E-30</v>
      </c>
      <c r="I205" s="4">
        <v>4.654E-05</v>
      </c>
      <c r="J205" s="4">
        <v>6.789E-11</v>
      </c>
      <c r="L205" s="11"/>
      <c r="M205" s="11"/>
      <c r="N205" s="11"/>
      <c r="O205" s="11"/>
      <c r="P205" s="11"/>
      <c r="Q205" s="11"/>
      <c r="R205" s="11"/>
    </row>
    <row r="206" spans="1:18" ht="12.75">
      <c r="A206" s="10">
        <v>408</v>
      </c>
      <c r="B206" s="1">
        <v>0.203</v>
      </c>
      <c r="C206" s="1">
        <v>52.342</v>
      </c>
      <c r="D206" s="2">
        <v>0.81</v>
      </c>
      <c r="E206" s="4">
        <v>0.19</v>
      </c>
      <c r="F206" s="4">
        <v>4.052E-18</v>
      </c>
      <c r="G206" s="2">
        <v>2.9550000000000004E-25</v>
      </c>
      <c r="H206" s="2">
        <v>1E-30</v>
      </c>
      <c r="I206" s="4">
        <v>4.487E-05</v>
      </c>
      <c r="J206" s="4">
        <v>5.951E-11</v>
      </c>
      <c r="L206" s="11"/>
      <c r="M206" s="11"/>
      <c r="N206" s="11"/>
      <c r="O206" s="11"/>
      <c r="P206" s="11"/>
      <c r="Q206" s="11"/>
      <c r="R206" s="11"/>
    </row>
    <row r="207" spans="1:18" ht="12.75">
      <c r="A207" s="10">
        <v>410</v>
      </c>
      <c r="B207" s="1">
        <v>0.178</v>
      </c>
      <c r="C207" s="1">
        <v>52.099</v>
      </c>
      <c r="D207" s="2">
        <v>0.81</v>
      </c>
      <c r="E207" s="4">
        <v>0.19</v>
      </c>
      <c r="F207" s="4">
        <v>3.566E-18</v>
      </c>
      <c r="G207" s="2">
        <v>2.3559999999999998E-25</v>
      </c>
      <c r="H207" s="2">
        <v>1E-30</v>
      </c>
      <c r="I207" s="4">
        <v>4.487E-05</v>
      </c>
      <c r="J207" s="4">
        <v>5.771E-11</v>
      </c>
      <c r="L207" s="11"/>
      <c r="M207" s="11"/>
      <c r="N207" s="11"/>
      <c r="O207" s="11"/>
      <c r="P207" s="11"/>
      <c r="Q207" s="11"/>
      <c r="R207" s="11"/>
    </row>
    <row r="208" spans="1:18" ht="12.75">
      <c r="A208" s="10">
        <v>412</v>
      </c>
      <c r="B208" s="1">
        <v>0.156</v>
      </c>
      <c r="C208" s="1">
        <v>51.783</v>
      </c>
      <c r="D208" s="2">
        <v>0.81</v>
      </c>
      <c r="E208" s="4">
        <v>0.19</v>
      </c>
      <c r="F208" s="4">
        <v>2.894E-18</v>
      </c>
      <c r="G208" s="2">
        <v>1.679E-25</v>
      </c>
      <c r="H208" s="2">
        <v>1E-30</v>
      </c>
      <c r="I208" s="4">
        <v>4.487E-05</v>
      </c>
      <c r="J208" s="4">
        <v>5.321E-11</v>
      </c>
      <c r="L208" s="11"/>
      <c r="M208" s="11"/>
      <c r="N208" s="11"/>
      <c r="O208" s="11"/>
      <c r="P208" s="11"/>
      <c r="Q208" s="11"/>
      <c r="R208" s="11"/>
    </row>
    <row r="209" spans="1:18" ht="12.75">
      <c r="A209" s="10">
        <v>414</v>
      </c>
      <c r="B209" s="1">
        <v>0.136</v>
      </c>
      <c r="C209" s="1">
        <v>51.7</v>
      </c>
      <c r="D209" s="2">
        <v>0.81</v>
      </c>
      <c r="E209" s="4">
        <v>0.19</v>
      </c>
      <c r="F209" s="4">
        <v>2.894E-18</v>
      </c>
      <c r="G209" s="2">
        <v>1.679E-25</v>
      </c>
      <c r="H209" s="2">
        <v>1E-30</v>
      </c>
      <c r="I209" s="4">
        <v>4.487E-05</v>
      </c>
      <c r="J209" s="4">
        <v>5.321E-11</v>
      </c>
      <c r="L209" s="11"/>
      <c r="M209" s="11"/>
      <c r="N209" s="11"/>
      <c r="O209" s="11"/>
      <c r="P209" s="11"/>
      <c r="Q209" s="11"/>
      <c r="R209" s="11"/>
    </row>
    <row r="210" spans="1:18" ht="12.75">
      <c r="A210" s="10">
        <v>416</v>
      </c>
      <c r="B210" s="1">
        <v>0.11900000000000001</v>
      </c>
      <c r="C210" s="1">
        <v>51.75</v>
      </c>
      <c r="D210" s="2">
        <v>0.81</v>
      </c>
      <c r="E210" s="4">
        <v>0.19</v>
      </c>
      <c r="F210" s="4">
        <v>2.894E-18</v>
      </c>
      <c r="G210" s="2">
        <v>1.679E-25</v>
      </c>
      <c r="H210" s="2">
        <v>1E-30</v>
      </c>
      <c r="I210" s="4">
        <v>4.487E-05</v>
      </c>
      <c r="J210" s="4">
        <v>5.321E-11</v>
      </c>
      <c r="L210" s="11"/>
      <c r="M210" s="11"/>
      <c r="N210" s="11"/>
      <c r="O210" s="11"/>
      <c r="P210" s="11"/>
      <c r="Q210" s="11"/>
      <c r="R210" s="11"/>
    </row>
    <row r="211" spans="1:18" ht="12.75">
      <c r="A211" s="10">
        <v>418</v>
      </c>
      <c r="B211" s="1">
        <v>0.10400000000000001</v>
      </c>
      <c r="C211" s="1">
        <v>51.8</v>
      </c>
      <c r="D211" s="2">
        <v>0.81</v>
      </c>
      <c r="E211" s="4">
        <v>0.19</v>
      </c>
      <c r="F211" s="4">
        <v>2.894E-18</v>
      </c>
      <c r="G211" s="2">
        <v>1.679E-25</v>
      </c>
      <c r="H211" s="2">
        <v>1E-30</v>
      </c>
      <c r="I211" s="4">
        <v>4.487E-05</v>
      </c>
      <c r="J211" s="4">
        <v>5.321E-11</v>
      </c>
      <c r="L211" s="11"/>
      <c r="M211" s="11"/>
      <c r="N211" s="11"/>
      <c r="O211" s="11"/>
      <c r="P211" s="11"/>
      <c r="Q211" s="11"/>
      <c r="R211" s="11"/>
    </row>
    <row r="212" spans="1:18" ht="12.75">
      <c r="A212" s="10">
        <v>420</v>
      </c>
      <c r="B212" s="1">
        <v>0.1</v>
      </c>
      <c r="C212" s="1">
        <v>51.8</v>
      </c>
      <c r="D212" s="2">
        <v>0.81</v>
      </c>
      <c r="E212" s="4">
        <v>0.19</v>
      </c>
      <c r="F212" s="4">
        <v>2.894E-18</v>
      </c>
      <c r="G212" s="2">
        <v>1.679E-25</v>
      </c>
      <c r="H212" s="2">
        <v>1E-30</v>
      </c>
      <c r="I212" s="4">
        <v>4.487E-05</v>
      </c>
      <c r="J212" s="4">
        <v>5.321E-11</v>
      </c>
      <c r="L212" s="11"/>
      <c r="M212" s="11"/>
      <c r="N212" s="11"/>
      <c r="O212" s="11"/>
      <c r="P212" s="11"/>
      <c r="Q212" s="11"/>
      <c r="R212" s="11"/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3"/>
  <sheetViews>
    <sheetView workbookViewId="0" topLeftCell="A1">
      <selection activeCell="G1" sqref="G1"/>
    </sheetView>
  </sheetViews>
  <sheetFormatPr defaultColWidth="9.140625" defaultRowHeight="12.75"/>
  <cols>
    <col min="1" max="1" width="9.00390625" style="0" customWidth="1"/>
    <col min="2" max="2" width="11.00390625" style="1" customWidth="1"/>
    <col min="3" max="3" width="19.7109375" style="23" customWidth="1"/>
    <col min="4" max="4" width="26.7109375" style="23" customWidth="1"/>
    <col min="5" max="5" width="11.7109375" style="0" customWidth="1"/>
    <col min="6" max="6" width="30.00390625" style="0" customWidth="1"/>
    <col min="7" max="7" width="26.28125" style="0" customWidth="1"/>
    <col min="8" max="256" width="11.7109375" style="0" customWidth="1"/>
  </cols>
  <sheetData>
    <row r="1" spans="1:7" ht="15">
      <c r="A1" s="5" t="s">
        <v>48</v>
      </c>
      <c r="B1" s="6" t="s">
        <v>49</v>
      </c>
      <c r="C1" s="24" t="s">
        <v>50</v>
      </c>
      <c r="D1" s="24" t="s">
        <v>51</v>
      </c>
      <c r="F1" s="25" t="s">
        <v>52</v>
      </c>
      <c r="G1" s="25" t="s">
        <v>53</v>
      </c>
    </row>
    <row r="2" spans="1:7" ht="12.75">
      <c r="A2" s="10">
        <v>0</v>
      </c>
      <c r="B2" s="1">
        <v>500</v>
      </c>
      <c r="C2" s="23">
        <f>('H2O'!G2+NH3!G2+'H2S'!G2+PH3!G2+'H2'!G2)*(A3-A2)</f>
        <v>1.2894276800000002</v>
      </c>
      <c r="D2" s="23">
        <f>C2</f>
        <v>0</v>
      </c>
      <c r="F2" s="23">
        <f>C2/0.509</f>
        <v>2.53325673870334</v>
      </c>
      <c r="G2" s="23">
        <f>SUM(F2)</f>
        <v>0</v>
      </c>
    </row>
    <row r="3" spans="1:7" ht="12.75">
      <c r="A3" s="10">
        <v>2</v>
      </c>
      <c r="B3" s="1">
        <v>492.668</v>
      </c>
      <c r="C3" s="23">
        <f>('H2O'!G3+NH3!G3+'H2S'!G3+PH3!G3+'H2'!G3)*(A4-A3)</f>
        <v>1.2724258599999998</v>
      </c>
      <c r="D3" s="23">
        <f>D2+C3</f>
        <v>2.56185354</v>
      </c>
      <c r="F3" s="23">
        <f>C3/0.509</f>
        <v>2.499854341846758</v>
      </c>
      <c r="G3" s="23">
        <f>G2+F3</f>
        <v>5.033111080550098</v>
      </c>
    </row>
    <row r="4" spans="1:7" ht="12.75">
      <c r="A4" s="10">
        <v>4</v>
      </c>
      <c r="B4" s="1">
        <v>485.409</v>
      </c>
      <c r="C4" s="23">
        <f>('H2O'!G4+NH3!G4+'H2S'!G4+PH3!G4+'H2'!G4)*(A5-A4)</f>
        <v>1.25559704</v>
      </c>
      <c r="D4" s="23">
        <f>D3+C4</f>
        <v>3.81745058</v>
      </c>
      <c r="F4" s="23">
        <f>C4/0.509</f>
        <v>2.4667918271119844</v>
      </c>
      <c r="G4" s="23">
        <f>G3+F4</f>
        <v>7.499902907662083</v>
      </c>
    </row>
    <row r="5" spans="1:7" ht="12.75">
      <c r="A5" s="10">
        <v>6</v>
      </c>
      <c r="B5" s="1">
        <v>478.226</v>
      </c>
      <c r="C5" s="23">
        <f>('H2O'!G5+NH3!G5+'H2S'!G5+PH3!G5+'H2'!G5)*(A6-A5)</f>
        <v>1.23896128</v>
      </c>
      <c r="D5" s="23">
        <f>D4+C5</f>
        <v>5.05641186</v>
      </c>
      <c r="F5" s="23">
        <f>C5/0.509</f>
        <v>2.434108605108055</v>
      </c>
      <c r="G5" s="23">
        <f>G4+F5</f>
        <v>9.934011512770137</v>
      </c>
    </row>
    <row r="6" spans="1:7" ht="12.75">
      <c r="A6" s="10">
        <v>8</v>
      </c>
      <c r="B6" s="1">
        <v>471.12</v>
      </c>
      <c r="C6" s="23">
        <f>('H2O'!G6+NH3!G6+'H2S'!G6+PH3!G6+'H2'!G6)*(A7-A6)</f>
        <v>1.2225187400000002</v>
      </c>
      <c r="D6" s="23">
        <f>D5+C6</f>
        <v>6.2789306</v>
      </c>
      <c r="F6" s="23">
        <f>C6/0.509</f>
        <v>2.4018049901768177</v>
      </c>
      <c r="G6" s="23">
        <f>G5+F6</f>
        <v>12.335816502946955</v>
      </c>
    </row>
    <row r="7" spans="1:7" ht="12.75">
      <c r="A7" s="10">
        <v>10</v>
      </c>
      <c r="B7" s="1">
        <v>464.09</v>
      </c>
      <c r="C7" s="23">
        <f>('H2O'!G7+NH3!G7+'H2S'!G7+PH3!G7+'H2'!G7)*(A8-A7)</f>
        <v>1.2062490200000002</v>
      </c>
      <c r="D7" s="23">
        <f>D6+C7</f>
        <v>7.48517962</v>
      </c>
      <c r="F7" s="23">
        <f>C7/0.509</f>
        <v>2.36984090373281</v>
      </c>
      <c r="G7" s="23">
        <f>G6+F7</f>
        <v>14.705657406679764</v>
      </c>
    </row>
    <row r="8" spans="1:7" ht="12.75">
      <c r="A8" s="10">
        <v>12</v>
      </c>
      <c r="B8" s="1">
        <v>457.134</v>
      </c>
      <c r="C8" s="23">
        <f>('H2O'!G8+NH3!G8+'H2S'!G8+PH3!G8+'H2'!G8)*(A9-A8)</f>
        <v>1.19017254</v>
      </c>
      <c r="D8" s="23">
        <f>D7+C8</f>
        <v>8.675352160000001</v>
      </c>
      <c r="F8" s="23">
        <f>C8/0.509</f>
        <v>2.3382564636542242</v>
      </c>
      <c r="G8" s="23">
        <f>G7+F8</f>
        <v>17.043913870333988</v>
      </c>
    </row>
    <row r="9" spans="1:7" ht="12.75">
      <c r="A9" s="10">
        <v>14</v>
      </c>
      <c r="B9" s="1">
        <v>450.254</v>
      </c>
      <c r="C9" s="23">
        <f>('H2O'!G9+NH3!G9+'H2S'!G9+PH3!G9+'H2'!G9)*(A10-A9)</f>
        <v>1.17429128</v>
      </c>
      <c r="D9" s="23">
        <f>D8+C9</f>
        <v>9.849643440000001</v>
      </c>
      <c r="F9" s="23">
        <f>C9/0.509</f>
        <v>2.3070555599214146</v>
      </c>
      <c r="G9" s="23">
        <f>G8+F9</f>
        <v>19.350969430255404</v>
      </c>
    </row>
    <row r="10" spans="1:7" ht="12.75">
      <c r="A10" s="10">
        <v>16</v>
      </c>
      <c r="B10" s="1">
        <v>443.448</v>
      </c>
      <c r="C10" s="23">
        <f>('H2O'!G10+NH3!G10+'H2S'!G10+PH3!G10+'H2'!G10)*(A11-A10)</f>
        <v>1.1585810800000003</v>
      </c>
      <c r="D10" s="23">
        <f>D9+C10</f>
        <v>11.008224520000002</v>
      </c>
      <c r="F10" s="23">
        <f>C10/0.509</f>
        <v>2.2761907269155213</v>
      </c>
      <c r="G10" s="23">
        <f>G9+F10</f>
        <v>21.627160157170927</v>
      </c>
    </row>
    <row r="11" spans="1:7" ht="12.75">
      <c r="A11" s="10">
        <v>18</v>
      </c>
      <c r="B11" s="1">
        <v>436.715</v>
      </c>
      <c r="C11" s="23">
        <f>('H2O'!G11+NH3!G11+'H2S'!G11+PH3!G11+'H2'!G11)*(A12-A11)</f>
        <v>1.1430636800000002</v>
      </c>
      <c r="D11" s="23">
        <f>D10+C11</f>
        <v>12.151288200000003</v>
      </c>
      <c r="F11" s="23">
        <f>C11/0.509</f>
        <v>2.245704675834971</v>
      </c>
      <c r="G11" s="23">
        <f>G10+F11</f>
        <v>23.8728648330059</v>
      </c>
    </row>
    <row r="12" spans="1:7" ht="12.75">
      <c r="A12" s="10">
        <v>20</v>
      </c>
      <c r="B12" s="1">
        <v>430.056</v>
      </c>
      <c r="C12" s="23">
        <f>('H2O'!G12+NH3!G12+'H2S'!G12+PH3!G12+'H2'!G12)*(A13-A12)</f>
        <v>1.12772354</v>
      </c>
      <c r="D12" s="23">
        <f>D11+C12</f>
        <v>13.279011740000003</v>
      </c>
      <c r="F12" s="23">
        <f>C12/0.509</f>
        <v>2.215566876227898</v>
      </c>
      <c r="G12" s="23">
        <f>G11+F12</f>
        <v>26.088431709233795</v>
      </c>
    </row>
    <row r="13" spans="1:7" ht="12.75">
      <c r="A13" s="10">
        <v>22</v>
      </c>
      <c r="B13" s="1">
        <v>423.469</v>
      </c>
      <c r="C13" s="23">
        <f>('H2O'!G13+NH3!G13+'H2S'!G13+PH3!G13+'H2'!G13)*(A14-A13)</f>
        <v>1.1125744200000003</v>
      </c>
      <c r="D13" s="23">
        <f>D12+C13</f>
        <v>14.391586160000003</v>
      </c>
      <c r="F13" s="23">
        <f>C13/0.509</f>
        <v>2.1858043614931244</v>
      </c>
      <c r="G13" s="23">
        <f>G12+F13</f>
        <v>28.27423607072692</v>
      </c>
    </row>
    <row r="14" spans="1:7" ht="12.75">
      <c r="A14" s="10">
        <v>24</v>
      </c>
      <c r="B14" s="1">
        <v>416.955</v>
      </c>
      <c r="C14" s="23">
        <f>('H2O'!G14+NH3!G14+'H2S'!G14+PH3!G14+'H2'!G14)*(A15-A14)</f>
        <v>1.09757812</v>
      </c>
      <c r="D14" s="23">
        <f>D13+C14</f>
        <v>15.489164280000002</v>
      </c>
      <c r="F14" s="23">
        <f>C14/0.509</f>
        <v>2.156342082514735</v>
      </c>
      <c r="G14" s="23">
        <f>G13+F14</f>
        <v>30.430578153241655</v>
      </c>
    </row>
    <row r="15" spans="1:7" ht="12.75">
      <c r="A15" s="10">
        <v>26</v>
      </c>
      <c r="B15" s="1">
        <v>410.512</v>
      </c>
      <c r="C15" s="23">
        <f>('H2O'!G15+NH3!G15+'H2S'!G15+PH3!G15+'H2'!G15)*(A16-A15)</f>
        <v>1.0827770800000003</v>
      </c>
      <c r="D15" s="23">
        <f>D14+C15</f>
        <v>16.571941360000004</v>
      </c>
      <c r="F15" s="23">
        <f>C15/0.509</f>
        <v>2.127263418467584</v>
      </c>
      <c r="G15" s="23">
        <f>G14+F15</f>
        <v>32.55784157170924</v>
      </c>
    </row>
    <row r="16" spans="1:7" ht="12.75">
      <c r="A16" s="10">
        <v>28</v>
      </c>
      <c r="B16" s="1">
        <v>404.141</v>
      </c>
      <c r="C16" s="23">
        <f>('H2O'!G16+NH3!G16+'H2S'!G16+PH3!G16+'H2'!G16)*(A17-A16)</f>
        <v>1.06814686</v>
      </c>
      <c r="D16" s="23">
        <f>D15+C16</f>
        <v>17.640088220000003</v>
      </c>
      <c r="F16" s="23">
        <f>C16/0.509</f>
        <v>2.0985203536345773</v>
      </c>
      <c r="G16" s="23">
        <f>G15+F16</f>
        <v>34.656361925343816</v>
      </c>
    </row>
    <row r="17" spans="1:7" ht="12.75">
      <c r="A17" s="10">
        <v>30</v>
      </c>
      <c r="B17" s="1">
        <v>397.84</v>
      </c>
      <c r="C17" s="23">
        <f>('H2O'!G17+NH3!G17+'H2S'!G17+PH3!G17+'H2'!G17)*(A18-A17)</f>
        <v>1.0537138799999999</v>
      </c>
      <c r="D17" s="23">
        <f>D16+C17</f>
        <v>18.693802100000003</v>
      </c>
      <c r="F17" s="23">
        <f>C17/0.509</f>
        <v>2.070164793713163</v>
      </c>
      <c r="G17" s="23">
        <f>G16+F17</f>
        <v>36.72652671905698</v>
      </c>
    </row>
    <row r="18" spans="1:7" ht="12.75">
      <c r="A18" s="10">
        <v>32</v>
      </c>
      <c r="B18" s="1">
        <v>391.61</v>
      </c>
      <c r="C18" s="23">
        <f>('H2O'!G18+NH3!G18+'H2S'!G18+PH3!G18+'H2'!G18)*(A19-A18)</f>
        <v>1.03943172</v>
      </c>
      <c r="D18" s="23">
        <f>D17+C18</f>
        <v>19.733233820000002</v>
      </c>
      <c r="F18" s="23">
        <f>C18/0.509</f>
        <v>2.042105540275049</v>
      </c>
      <c r="G18" s="23">
        <f>G17+F18</f>
        <v>38.76863225933202</v>
      </c>
    </row>
    <row r="19" spans="1:7" ht="12.75">
      <c r="A19" s="10">
        <v>34</v>
      </c>
      <c r="B19" s="1">
        <v>385.449</v>
      </c>
      <c r="C19" s="23">
        <f>('H2O'!G19+NH3!G19+'H2S'!G19+PH3!G19+'H2'!G19)*(A20-A19)</f>
        <v>1.02532462</v>
      </c>
      <c r="D19" s="23">
        <f>D18+C19</f>
        <v>20.75855844</v>
      </c>
      <c r="F19" s="23">
        <f>C19/0.509</f>
        <v>2.0143902161100193</v>
      </c>
      <c r="G19" s="23">
        <f>G18+F19</f>
        <v>40.78302247544204</v>
      </c>
    </row>
    <row r="20" spans="1:7" ht="12.75">
      <c r="A20" s="10">
        <v>36</v>
      </c>
      <c r="B20" s="1">
        <v>379.358</v>
      </c>
      <c r="C20" s="23">
        <f>('H2O'!G20+NH3!G20+'H2S'!G20+PH3!G20+'H2'!G20)*(A21-A20)</f>
        <v>1.01138854</v>
      </c>
      <c r="D20" s="23">
        <f>D19+C20</f>
        <v>21.76994698</v>
      </c>
      <c r="F20" s="23">
        <f>C20/0.509</f>
        <v>1.987010884086444</v>
      </c>
      <c r="G20" s="23">
        <f>G19+F20</f>
        <v>42.77003335952848</v>
      </c>
    </row>
    <row r="21" spans="1:7" ht="12.75">
      <c r="A21" s="10">
        <v>38</v>
      </c>
      <c r="B21" s="1">
        <v>373.335</v>
      </c>
      <c r="C21" s="23">
        <f>('H2O'!G21+NH3!G21+'H2S'!G21+PH3!G21+'H2'!G21)*(A22-A21)</f>
        <v>0.9976273000000001</v>
      </c>
      <c r="D21" s="23">
        <f>D20+C21</f>
        <v>22.76757428</v>
      </c>
      <c r="F21" s="23">
        <f>C21/0.509</f>
        <v>1.9599750491159138</v>
      </c>
      <c r="G21" s="23">
        <f>G20+F21</f>
        <v>44.730008408644395</v>
      </c>
    </row>
    <row r="22" spans="1:7" ht="12.75">
      <c r="A22" s="10">
        <v>40</v>
      </c>
      <c r="B22" s="1">
        <v>367.381</v>
      </c>
      <c r="C22" s="23">
        <f>('H2O'!G22+NH3!G22+'H2S'!G22+PH3!G22+'H2'!G22)*(A23-A22)</f>
        <v>0.9840411000000001</v>
      </c>
      <c r="D22" s="23">
        <f>D21+C22</f>
        <v>23.75161538</v>
      </c>
      <c r="F22" s="23">
        <f>C22/0.509</f>
        <v>1.933283104125737</v>
      </c>
      <c r="G22" s="23">
        <f>G21+F22</f>
        <v>46.66329151277013</v>
      </c>
    </row>
    <row r="23" spans="1:7" ht="12.75">
      <c r="A23" s="10">
        <v>42</v>
      </c>
      <c r="B23" s="1">
        <v>361.495</v>
      </c>
      <c r="C23" s="23">
        <f>('H2O'!G23+NH3!G23+'H2S'!G23+PH3!G23+'H2'!G23)*(A24-A23)</f>
        <v>0.9706097400000001</v>
      </c>
      <c r="D23" s="23">
        <f>D22+C23</f>
        <v>24.72222512</v>
      </c>
      <c r="F23" s="23">
        <f>C23/0.509</f>
        <v>1.9068953634577606</v>
      </c>
      <c r="G23" s="23">
        <f>G22+F23</f>
        <v>48.57018687622789</v>
      </c>
    </row>
    <row r="24" spans="1:7" ht="12.75">
      <c r="A24" s="10">
        <v>44</v>
      </c>
      <c r="B24" s="1">
        <v>355.676</v>
      </c>
      <c r="C24" s="23">
        <f>('H2O'!G24+NH3!G24+'H2S'!G24+PH3!G24+'H2'!G24)*(A25-A24)</f>
        <v>0.9573694199999999</v>
      </c>
      <c r="D24" s="23">
        <f>D23+C24</f>
        <v>25.67959454</v>
      </c>
      <c r="F24" s="23">
        <f>C24/0.509</f>
        <v>1.8808829469548132</v>
      </c>
      <c r="G24" s="23">
        <f>G23+F24</f>
        <v>50.451069823182706</v>
      </c>
    </row>
    <row r="25" spans="1:7" ht="12.75">
      <c r="A25" s="10">
        <v>46</v>
      </c>
      <c r="B25" s="1">
        <v>349.924</v>
      </c>
      <c r="C25" s="23">
        <f>('H2O'!G25+NH3!G25+'H2S'!G25+PH3!G25+'H2'!G25)*(A26-A25)</f>
        <v>0.9442641200000002</v>
      </c>
      <c r="D25" s="23">
        <f>D24+C25</f>
        <v>26.62385866</v>
      </c>
      <c r="F25" s="23">
        <f>C25/0.509</f>
        <v>1.8551357956777998</v>
      </c>
      <c r="G25" s="23">
        <f>G24+F25</f>
        <v>52.3062056188605</v>
      </c>
    </row>
    <row r="26" spans="1:7" ht="12.75">
      <c r="A26" s="10">
        <v>48</v>
      </c>
      <c r="B26" s="1">
        <v>344.238</v>
      </c>
      <c r="C26" s="23">
        <f>('H2O'!G26+NH3!G26+'H2S'!G26+PH3!G26+'H2'!G26)*(A27-A26)</f>
        <v>0.9313536800000001</v>
      </c>
      <c r="D26" s="23">
        <f>D25+C26</f>
        <v>27.55521234</v>
      </c>
      <c r="F26" s="23">
        <f>C26/0.509</f>
        <v>1.8297714734774069</v>
      </c>
      <c r="G26" s="23">
        <f>G25+F26</f>
        <v>54.13597709233791</v>
      </c>
    </row>
    <row r="27" spans="1:7" ht="12.75">
      <c r="A27" s="10">
        <v>50</v>
      </c>
      <c r="B27" s="1">
        <v>338.618</v>
      </c>
      <c r="C27" s="23">
        <f>('H2O'!G27+NH3!G27+'H2S'!G27+PH3!G27+'H2'!G27)*(A28-A27)</f>
        <v>0.9185960800000001</v>
      </c>
      <c r="D27" s="23">
        <f>D26+C27</f>
        <v>28.47380842</v>
      </c>
      <c r="F27" s="23">
        <f>C27/0.509</f>
        <v>1.80470742632613</v>
      </c>
      <c r="G27" s="23">
        <f>G26+F27</f>
        <v>55.94068451866404</v>
      </c>
    </row>
    <row r="28" spans="1:7" ht="12.75">
      <c r="A28" s="10">
        <v>52</v>
      </c>
      <c r="B28" s="1">
        <v>333.064</v>
      </c>
      <c r="C28" s="23">
        <f>('H2O'!G28+NH3!G28+'H2S'!G28+PH3!G28+'H2'!G28)*(A29-A28)</f>
        <v>0.9059955000000002</v>
      </c>
      <c r="D28" s="23">
        <f>D27+C28</f>
        <v>29.37980392</v>
      </c>
      <c r="F28" s="23">
        <f>C28/0.509</f>
        <v>1.7799518664047154</v>
      </c>
      <c r="G28" s="23">
        <f>G27+F28</f>
        <v>57.72063638506876</v>
      </c>
    </row>
    <row r="29" spans="1:7" ht="12.75">
      <c r="A29" s="10">
        <v>54</v>
      </c>
      <c r="B29" s="1">
        <v>327.575</v>
      </c>
      <c r="C29" s="23">
        <f>('H2O'!G29+NH3!G29+'H2S'!G29+PH3!G29+'H2'!G29)*(A30-A29)</f>
        <v>0.89356398</v>
      </c>
      <c r="D29" s="23">
        <f>D28+C29</f>
        <v>30.2733679</v>
      </c>
      <c r="F29" s="23">
        <f>C29/0.509</f>
        <v>1.7555284479371316</v>
      </c>
      <c r="G29" s="23">
        <f>G28+F29</f>
        <v>59.47616483300589</v>
      </c>
    </row>
    <row r="30" spans="1:7" ht="12.75">
      <c r="A30" s="10">
        <v>56</v>
      </c>
      <c r="B30" s="1">
        <v>322.15</v>
      </c>
      <c r="C30" s="23">
        <f>('H2O'!G30+NH3!G30+'H2S'!G30+PH3!G30+'H2'!G30)*(A31-A30)</f>
        <v>0.8812891</v>
      </c>
      <c r="D30" s="23">
        <f>D29+C30</f>
        <v>31.154657</v>
      </c>
      <c r="F30" s="23">
        <f>C30/0.509</f>
        <v>1.7314127701375246</v>
      </c>
      <c r="G30" s="23">
        <f>G29+F30</f>
        <v>61.20757760314341</v>
      </c>
    </row>
    <row r="31" spans="1:7" ht="12.75">
      <c r="A31" s="10">
        <v>58</v>
      </c>
      <c r="B31" s="1">
        <v>316.789</v>
      </c>
      <c r="C31" s="23">
        <f>('H2O'!G31+NH3!G31+'H2S'!G31+PH3!G31+'H2'!G31)*(A32-A31)</f>
        <v>0.8691672600000001</v>
      </c>
      <c r="D31" s="23">
        <f>D30+C31</f>
        <v>32.02382426</v>
      </c>
      <c r="F31" s="23">
        <f>C31/0.509</f>
        <v>1.707597760314342</v>
      </c>
      <c r="G31" s="23">
        <f>G30+F31</f>
        <v>62.915175363457756</v>
      </c>
    </row>
    <row r="32" spans="1:7" ht="12.75">
      <c r="A32" s="10">
        <v>60</v>
      </c>
      <c r="B32" s="1">
        <v>311.492</v>
      </c>
      <c r="C32" s="23">
        <f>('H2O'!G32+NH3!G32+'H2S'!G32+PH3!G32+'H2'!G32)*(A33-A32)</f>
        <v>0.85722024</v>
      </c>
      <c r="D32" s="23">
        <f>D31+C32</f>
        <v>32.881044499999994</v>
      </c>
      <c r="F32" s="23">
        <f>C32/0.509</f>
        <v>1.6841262082514734</v>
      </c>
      <c r="G32" s="23">
        <f>G31+F32</f>
        <v>64.59930157170923</v>
      </c>
    </row>
    <row r="33" spans="1:7" ht="12.75">
      <c r="A33" s="10">
        <v>62</v>
      </c>
      <c r="B33" s="1">
        <v>306.258</v>
      </c>
      <c r="C33" s="23">
        <f>('H2O'!G33+NH3!G33+'H2S'!G33+PH3!G33+'H2'!G33)*(A34-A33)</f>
        <v>0.8454081000000002</v>
      </c>
      <c r="D33" s="23">
        <f>D32+C33</f>
        <v>33.726452599999995</v>
      </c>
      <c r="F33" s="23">
        <f>C33/0.509</f>
        <v>1.6609196463654228</v>
      </c>
      <c r="G33" s="23">
        <f>G32+F33</f>
        <v>66.26022121807466</v>
      </c>
    </row>
    <row r="34" spans="1:7" ht="12.75">
      <c r="A34" s="10">
        <v>64</v>
      </c>
      <c r="B34" s="1">
        <v>301.086</v>
      </c>
      <c r="C34" s="23">
        <f>('H2O'!G34+NH3!G34+'H2S'!G34+PH3!G34+'H2'!G34)*(A35-A34)</f>
        <v>0.83377078</v>
      </c>
      <c r="D34" s="23">
        <f>D33+C34</f>
        <v>34.56022338</v>
      </c>
      <c r="F34" s="23">
        <f>C34/0.509</f>
        <v>1.6380565422396858</v>
      </c>
      <c r="G34" s="23">
        <f>G33+F34</f>
        <v>67.89827776031434</v>
      </c>
    </row>
    <row r="35" spans="1:7" ht="12.75">
      <c r="A35" s="10">
        <v>66</v>
      </c>
      <c r="B35" s="1">
        <v>295.977</v>
      </c>
      <c r="C35" s="23">
        <f>('H2O'!G35+NH3!G35+'H2S'!G35+PH3!G35+'H2'!G35)*(A36-A35)</f>
        <v>0.8222863000000001</v>
      </c>
      <c r="D35" s="23">
        <f>D34+C35</f>
        <v>35.38250968</v>
      </c>
      <c r="F35" s="23">
        <f>C35/0.509</f>
        <v>1.6154937131630651</v>
      </c>
      <c r="G35" s="23">
        <f>G34+F35</f>
        <v>69.5137714734774</v>
      </c>
    </row>
    <row r="36" spans="1:7" ht="12.75">
      <c r="A36" s="10">
        <v>68</v>
      </c>
      <c r="B36" s="1">
        <v>290.93</v>
      </c>
      <c r="C36" s="23">
        <f>('H2O'!G36+NH3!G36+'H2S'!G36+PH3!G36+'H2'!G36)*(A37-A36)</f>
        <v>0.81095688</v>
      </c>
      <c r="D36" s="23">
        <f>D35+C36</f>
        <v>36.19346656</v>
      </c>
      <c r="F36" s="23">
        <f>C36/0.509</f>
        <v>1.5932355206286837</v>
      </c>
      <c r="G36" s="23">
        <f>G35+F36</f>
        <v>71.10700699410609</v>
      </c>
    </row>
    <row r="37" spans="1:7" ht="12.75">
      <c r="A37" s="10">
        <v>70</v>
      </c>
      <c r="B37" s="1">
        <v>285.943</v>
      </c>
      <c r="C37" s="23">
        <f>('H2O'!G37+NH3!G37+'H2S'!G37+PH3!G37+'H2'!G37)*(A38-A37)</f>
        <v>0.7997620999999999</v>
      </c>
      <c r="D37" s="23">
        <f>D36+C37</f>
        <v>36.99322866</v>
      </c>
      <c r="F37" s="23">
        <f>C37/0.509</f>
        <v>1.5712418467583495</v>
      </c>
      <c r="G37" s="23">
        <f>G36+F37</f>
        <v>72.67824884086444</v>
      </c>
    </row>
    <row r="38" spans="1:7" ht="12.75">
      <c r="A38" s="10">
        <v>72</v>
      </c>
      <c r="B38" s="1">
        <v>281.018</v>
      </c>
      <c r="C38" s="23">
        <f>('H2O'!G38+NH3!G38+'H2S'!G38+PH3!G38+'H2'!G38)*(A39-A38)</f>
        <v>0.78874036</v>
      </c>
      <c r="D38" s="23">
        <f>D37+C38</f>
        <v>37.78196902</v>
      </c>
      <c r="F38" s="23">
        <f>C38/0.509</f>
        <v>1.5495881335952848</v>
      </c>
      <c r="G38" s="23">
        <f>G37+F38</f>
        <v>74.22783697445972</v>
      </c>
    </row>
    <row r="39" spans="1:7" ht="12.75">
      <c r="A39" s="10">
        <v>74</v>
      </c>
      <c r="B39" s="1">
        <v>276.153</v>
      </c>
      <c r="C39" s="23">
        <f>('H2O'!G39+NH3!G39+'H2S'!G39+PH3!G39+'H2'!G39)*(A40-A39)</f>
        <v>0.7778532800000001</v>
      </c>
      <c r="D39" s="23">
        <f>D38+C39</f>
        <v>38.5598223</v>
      </c>
      <c r="F39" s="23">
        <f>C39/0.509</f>
        <v>1.5281989783889982</v>
      </c>
      <c r="G39" s="23">
        <f>G38+F39</f>
        <v>75.75603595284872</v>
      </c>
    </row>
    <row r="40" spans="1:7" ht="12.75">
      <c r="A40" s="10">
        <v>76</v>
      </c>
      <c r="B40" s="1">
        <v>271.348</v>
      </c>
      <c r="C40" s="23">
        <f>('H2O'!G40+NH3!G40+'H2S'!G40+PH3!G40+'H2'!G40)*(A41-A40)</f>
        <v>0.7671230400000001</v>
      </c>
      <c r="D40" s="23">
        <f>D39+C40</f>
        <v>39.32694534</v>
      </c>
      <c r="F40" s="23">
        <f>C40/0.509</f>
        <v>1.5071179567779962</v>
      </c>
      <c r="G40" s="23">
        <f>G39+F40</f>
        <v>77.26315390962671</v>
      </c>
    </row>
    <row r="41" spans="1:7" ht="12.75">
      <c r="A41" s="10">
        <v>78</v>
      </c>
      <c r="B41" s="1">
        <v>266.602</v>
      </c>
      <c r="C41" s="23">
        <f>('H2O'!G41+NH3!G41+'H2S'!G41+PH3!G41+'H2'!G41)*(A42-A41)</f>
        <v>0.7565456400000001</v>
      </c>
      <c r="D41" s="23">
        <f>D40+C41</f>
        <v>40.08349098</v>
      </c>
      <c r="F41" s="23">
        <f>C41/0.509</f>
        <v>1.4863372102161103</v>
      </c>
      <c r="G41" s="23">
        <f>G40+F41</f>
        <v>78.74949111984282</v>
      </c>
    </row>
    <row r="42" spans="1:7" ht="12.75">
      <c r="A42" s="10">
        <v>80</v>
      </c>
      <c r="B42" s="1">
        <v>261.916</v>
      </c>
      <c r="C42" s="23">
        <f>('H2O'!G42+NH3!G42+'H2S'!G42+PH3!G42+'H2'!G42)*(A43-A42)</f>
        <v>0.74610308</v>
      </c>
      <c r="D42" s="23">
        <f>D41+C42</f>
        <v>40.82959406</v>
      </c>
      <c r="F42" s="23">
        <f>C42/0.509</f>
        <v>1.4658213752455795</v>
      </c>
      <c r="G42" s="23">
        <f>G41+F42</f>
        <v>80.2153124950884</v>
      </c>
    </row>
    <row r="43" spans="1:7" ht="12.75">
      <c r="A43" s="10">
        <v>82</v>
      </c>
      <c r="B43" s="1">
        <v>257.287</v>
      </c>
      <c r="C43" s="23">
        <f>('H2O'!G43+NH3!G43+'H2S'!G43+PH3!G43+'H2'!G43)*(A44-A43)</f>
        <v>0.73581338</v>
      </c>
      <c r="D43" s="23">
        <f>D42+C43</f>
        <v>41.56540744</v>
      </c>
      <c r="F43" s="23">
        <f>C43/0.509</f>
        <v>1.4456058546168957</v>
      </c>
      <c r="G43" s="23">
        <f>G42+F43</f>
        <v>81.6609183497053</v>
      </c>
    </row>
    <row r="44" spans="1:7" ht="12.75">
      <c r="A44" s="10">
        <v>84</v>
      </c>
      <c r="B44" s="1">
        <v>252.717</v>
      </c>
      <c r="C44" s="23">
        <f>('H2O'!G44+NH3!G44+'H2S'!G44+PH3!G44+'H2'!G44)*(A45-A44)</f>
        <v>0.7256623400000001</v>
      </c>
      <c r="D44" s="23">
        <f>D43+C44</f>
        <v>42.29106978</v>
      </c>
      <c r="F44" s="23">
        <f>C44/0.509</f>
        <v>1.4256627504911592</v>
      </c>
      <c r="G44" s="23">
        <f>G43+F44</f>
        <v>83.08658110019645</v>
      </c>
    </row>
    <row r="45" spans="1:7" ht="12.75">
      <c r="A45" s="10">
        <v>86</v>
      </c>
      <c r="B45" s="1">
        <v>248.205</v>
      </c>
      <c r="C45" s="23">
        <f>('H2O'!G45+NH3!G45+'H2S'!G45+PH3!G45+'H2'!G45)*(A46-A45)</f>
        <v>0.71566414</v>
      </c>
      <c r="D45" s="23">
        <f>D44+C45</f>
        <v>43.00673392</v>
      </c>
      <c r="F45" s="23">
        <f>C45/0.509</f>
        <v>1.4060199214145384</v>
      </c>
      <c r="G45" s="23">
        <f>G44+F45</f>
        <v>84.492601021611</v>
      </c>
    </row>
    <row r="46" spans="1:7" ht="12.75">
      <c r="A46" s="10">
        <v>88</v>
      </c>
      <c r="B46" s="1">
        <v>243.75</v>
      </c>
      <c r="C46" s="23">
        <f>('H2O'!G46+NH3!G46+'H2S'!G46+PH3!G46+'H2'!G46)*(A47-A46)</f>
        <v>0.7058008</v>
      </c>
      <c r="D46" s="23">
        <f>D45+C46</f>
        <v>43.71253472</v>
      </c>
      <c r="F46" s="23">
        <f>C46/0.509</f>
        <v>1.386642043222004</v>
      </c>
      <c r="G46" s="23">
        <f>G45+F46</f>
        <v>85.87924306483299</v>
      </c>
    </row>
    <row r="47" spans="1:7" ht="12.75">
      <c r="A47" s="10">
        <v>90</v>
      </c>
      <c r="B47" s="1">
        <v>239.352</v>
      </c>
      <c r="C47" s="23">
        <f>('H2O'!G47+NH3!G47+'H2S'!G47+PH3!G47+'H2'!G47)*(A48-A47)</f>
        <v>0.6960923</v>
      </c>
      <c r="D47" s="23">
        <f>D46+C47</f>
        <v>44.40862702</v>
      </c>
      <c r="F47" s="23">
        <f>C47/0.509</f>
        <v>1.3675683693516698</v>
      </c>
      <c r="G47" s="23">
        <f>G46+F47</f>
        <v>87.24681143418466</v>
      </c>
    </row>
    <row r="48" spans="1:7" ht="12.75">
      <c r="A48" s="10">
        <v>92</v>
      </c>
      <c r="B48" s="1">
        <v>235.01</v>
      </c>
      <c r="C48" s="23">
        <f>('H2O'!G48+NH3!G48+'H2S'!G48+PH3!G48+'H2'!G48)*(A49-A48)</f>
        <v>0.68651846</v>
      </c>
      <c r="D48" s="23">
        <f>D47+C48</f>
        <v>45.09514548</v>
      </c>
      <c r="F48" s="23">
        <f>C48/0.509</f>
        <v>1.348759253438114</v>
      </c>
      <c r="G48" s="23">
        <f>G47+F48</f>
        <v>88.59557068762278</v>
      </c>
    </row>
    <row r="49" spans="1:7" ht="12.75">
      <c r="A49" s="10">
        <v>94</v>
      </c>
      <c r="B49" s="1">
        <v>230.724</v>
      </c>
      <c r="C49" s="23">
        <f>('H2O'!G49+NH3!G49+'H2S'!G49+PH3!G49+'H2'!G49)*(A50-A49)</f>
        <v>0.67708146</v>
      </c>
      <c r="D49" s="23">
        <f>D48+C49</f>
        <v>45.772226939999996</v>
      </c>
      <c r="F49" s="23">
        <f>C49/0.509</f>
        <v>1.3302189783889982</v>
      </c>
      <c r="G49" s="23">
        <f>G48+F49</f>
        <v>89.92578966601178</v>
      </c>
    </row>
    <row r="50" spans="1:7" ht="12.75">
      <c r="A50" s="10">
        <v>96</v>
      </c>
      <c r="B50" s="1">
        <v>226.493</v>
      </c>
      <c r="C50" s="23">
        <f>('H2O'!G50+NH3!G50+'H2S'!G50+PH3!G50+'H2'!G50)*(A51-A50)</f>
        <v>0.6677771200000001</v>
      </c>
      <c r="D50" s="23">
        <f>D49+C50</f>
        <v>46.44000405999999</v>
      </c>
      <c r="F50" s="23">
        <f>C50/0.509</f>
        <v>1.311939332023576</v>
      </c>
      <c r="G50" s="23">
        <f>G49+F50</f>
        <v>91.23772899803535</v>
      </c>
    </row>
    <row r="51" spans="1:7" ht="12.75">
      <c r="A51" s="10">
        <v>98</v>
      </c>
      <c r="B51" s="1">
        <v>222.317</v>
      </c>
      <c r="C51" s="23">
        <f>('H2O'!G51+NH3!G51+'H2S'!G51+PH3!G51+'H2'!G51)*(A52-A51)</f>
        <v>0.65860944</v>
      </c>
      <c r="D51" s="23">
        <f>D50+C51</f>
        <v>47.09861349999999</v>
      </c>
      <c r="F51" s="23">
        <f>C51/0.509</f>
        <v>1.2939281728880156</v>
      </c>
      <c r="G51" s="23">
        <f>G50+F51</f>
        <v>92.53165717092337</v>
      </c>
    </row>
    <row r="52" spans="1:7" ht="12.75">
      <c r="A52" s="10">
        <v>100</v>
      </c>
      <c r="B52" s="1">
        <v>218.196</v>
      </c>
      <c r="C52" s="23">
        <f>('H2O'!G52+NH3!G52+'H2S'!G52+PH3!G52+'H2'!G52)*(A53-A52)</f>
        <v>0.6495766</v>
      </c>
      <c r="D52" s="23">
        <f>D51+C52</f>
        <v>47.748190099999995</v>
      </c>
      <c r="F52" s="23">
        <f>C52/0.509</f>
        <v>1.2761819253438114</v>
      </c>
      <c r="G52" s="23">
        <f>G51+F52</f>
        <v>93.80783909626717</v>
      </c>
    </row>
    <row r="53" spans="1:7" ht="12.75">
      <c r="A53" s="10">
        <v>102</v>
      </c>
      <c r="B53" s="1">
        <v>214.129</v>
      </c>
      <c r="C53" s="23">
        <f>('H2O'!G53+NH3!G53+'H2S'!G53+PH3!G53+'H2'!G53)*(A54-A53)</f>
        <v>0.6406786200000001</v>
      </c>
      <c r="D53" s="23">
        <f>D52+C53</f>
        <v>48.38886872</v>
      </c>
      <c r="F53" s="23">
        <f>C53/0.509</f>
        <v>1.2587006286836937</v>
      </c>
      <c r="G53" s="23">
        <f>G52+F53</f>
        <v>95.06653972495087</v>
      </c>
    </row>
    <row r="54" spans="1:7" ht="12.75">
      <c r="A54" s="10">
        <v>104</v>
      </c>
      <c r="B54" s="1">
        <v>210.116</v>
      </c>
      <c r="C54" s="23">
        <f>('H2O'!G54+NH3!G54+'H2S'!G54+PH3!G54+'H2'!G54)*(A55-A54)</f>
        <v>0.6319373</v>
      </c>
      <c r="D54" s="23">
        <f>D53+C54</f>
        <v>49.020806019999995</v>
      </c>
      <c r="F54" s="23">
        <f>C54/0.509</f>
        <v>1.241527111984283</v>
      </c>
      <c r="G54" s="23">
        <f>G53+F54</f>
        <v>96.30806683693515</v>
      </c>
    </row>
    <row r="55" spans="1:7" ht="12.75">
      <c r="A55" s="10">
        <v>106</v>
      </c>
      <c r="B55" s="1">
        <v>206.156</v>
      </c>
      <c r="C55" s="23">
        <f>('H2O'!G55+NH3!G55+'H2S'!G55+PH3!G55+'H2'!G55)*(A56-A55)</f>
        <v>0.62331064</v>
      </c>
      <c r="D55" s="23">
        <f>D54+C55</f>
        <v>49.644116659999995</v>
      </c>
      <c r="F55" s="23">
        <f>C55/0.509</f>
        <v>1.2245788605108054</v>
      </c>
      <c r="G55" s="23">
        <f>G54+F55</f>
        <v>97.53264569744596</v>
      </c>
    </row>
    <row r="56" spans="1:7" ht="12.75">
      <c r="A56" s="10">
        <v>108</v>
      </c>
      <c r="B56" s="1">
        <v>202.249</v>
      </c>
      <c r="C56" s="23">
        <f>('H2O'!G56+NH3!G56+'H2S'!G56+PH3!G56+'H2'!G56)*(A57-A56)</f>
        <v>0.61482084</v>
      </c>
      <c r="D56" s="23">
        <f>D55+C56</f>
        <v>50.258937499999995</v>
      </c>
      <c r="F56" s="23">
        <f>C56/0.509</f>
        <v>1.207899489194499</v>
      </c>
      <c r="G56" s="23">
        <f>G55+F56</f>
        <v>98.74054518664046</v>
      </c>
    </row>
    <row r="57" spans="1:7" ht="12.75">
      <c r="A57" s="10">
        <v>110</v>
      </c>
      <c r="B57" s="1">
        <v>198.395</v>
      </c>
      <c r="C57" s="23">
        <f>('H2O'!G57+NH3!G57+'H2S'!G57+PH3!G57+'H2'!G57)*(A58-A57)</f>
        <v>0.60644368</v>
      </c>
      <c r="D57" s="23">
        <f>D56+C57</f>
        <v>50.86538117999999</v>
      </c>
      <c r="F57" s="23">
        <f>C57/0.509</f>
        <v>1.1914414145383105</v>
      </c>
      <c r="G57" s="23">
        <f>G56+F57</f>
        <v>99.93198660117878</v>
      </c>
    </row>
    <row r="58" spans="1:7" ht="12.75">
      <c r="A58" s="10">
        <v>112</v>
      </c>
      <c r="B58" s="1">
        <v>194.592</v>
      </c>
      <c r="C58" s="23">
        <f>('H2O'!G58+NH3!G58+'H2S'!G58+PH3!G58+'H2'!G58)*(A59-A58)</f>
        <v>0.5982032</v>
      </c>
      <c r="D58" s="23">
        <f>D57+C58</f>
        <v>51.46358437999999</v>
      </c>
      <c r="F58" s="23">
        <f>C58/0.509</f>
        <v>1.1752518664047151</v>
      </c>
      <c r="G58" s="23">
        <f>G57+F58</f>
        <v>101.1072384675835</v>
      </c>
    </row>
    <row r="59" spans="1:7" ht="12.75">
      <c r="A59" s="10">
        <v>114</v>
      </c>
      <c r="B59" s="1">
        <v>190.841</v>
      </c>
      <c r="C59" s="23">
        <f>('H2O'!G59+NH3!G59+'H2S'!G59+PH3!G59+'H2'!G59)*(A60-A59)</f>
        <v>0.59009742</v>
      </c>
      <c r="D59" s="23">
        <f>D58+C59</f>
        <v>52.05368179999999</v>
      </c>
      <c r="F59" s="23">
        <f>C59/0.509</f>
        <v>1.1593269548133596</v>
      </c>
      <c r="G59" s="23">
        <f>G58+F59</f>
        <v>102.26656542239687</v>
      </c>
    </row>
    <row r="60" spans="1:7" ht="12.75">
      <c r="A60" s="10">
        <v>116</v>
      </c>
      <c r="B60" s="1">
        <v>187.142</v>
      </c>
      <c r="C60" s="23">
        <f>('H2O'!G60+NH3!G60+'H2S'!G60+PH3!G60+'H2'!G60)*(A61-A60)</f>
        <v>0.5821303800000001</v>
      </c>
      <c r="D60" s="23">
        <f>D59+C60</f>
        <v>52.635812179999995</v>
      </c>
      <c r="F60" s="23">
        <f>C60/0.509</f>
        <v>1.1436746168958745</v>
      </c>
      <c r="G60" s="23">
        <f>G59+F60</f>
        <v>103.41024003929274</v>
      </c>
    </row>
    <row r="61" spans="1:7" ht="12.75">
      <c r="A61" s="10">
        <v>118</v>
      </c>
      <c r="B61" s="1">
        <v>183.493</v>
      </c>
      <c r="C61" s="23">
        <f>('H2O'!G61+NH3!G61+'H2S'!G61+PH3!G61+'H2'!G61)*(A62-A61)</f>
        <v>0.5742760200000001</v>
      </c>
      <c r="D61" s="23">
        <f>D60+C61</f>
        <v>53.210088199999994</v>
      </c>
      <c r="F61" s="23">
        <f>C61/0.509</f>
        <v>1.1282436542239687</v>
      </c>
      <c r="G61" s="23">
        <f>G60+F61</f>
        <v>104.53848369351671</v>
      </c>
    </row>
    <row r="62" spans="1:7" ht="12.75">
      <c r="A62" s="10">
        <v>120</v>
      </c>
      <c r="B62" s="1">
        <v>179.894</v>
      </c>
      <c r="C62" s="23">
        <f>('H2O'!G62+NH3!G62+'H2S'!G62+PH3!G62+'H2'!G62)*(A63-A62)</f>
        <v>0.5665383199999999</v>
      </c>
      <c r="D62" s="23">
        <f>D61+C62</f>
        <v>53.77662651999999</v>
      </c>
      <c r="F62" s="23">
        <f>C62/0.509</f>
        <v>1.1130418860510805</v>
      </c>
      <c r="G62" s="23">
        <f>G61+F62</f>
        <v>105.65152557956779</v>
      </c>
    </row>
    <row r="63" spans="1:7" ht="12.75">
      <c r="A63" s="10">
        <v>122</v>
      </c>
      <c r="B63" s="1">
        <v>176.345</v>
      </c>
      <c r="C63" s="23">
        <f>('H2O'!G63+NH3!G63+'H2S'!G63+PH3!G63+'H2'!G63)*(A64-A63)</f>
        <v>0.55893732</v>
      </c>
      <c r="D63" s="23">
        <f>D62+C63</f>
        <v>54.33556383999999</v>
      </c>
      <c r="F63" s="23">
        <f>C63/0.509</f>
        <v>1.0981086836935166</v>
      </c>
      <c r="G63" s="23">
        <f>G62+F63</f>
        <v>106.7496342632613</v>
      </c>
    </row>
    <row r="64" spans="1:7" ht="12.75">
      <c r="A64" s="10">
        <v>124</v>
      </c>
      <c r="B64" s="1">
        <v>172.846</v>
      </c>
      <c r="C64" s="23">
        <f>('H2O'!G64+NH3!G64+'H2S'!G64+PH3!G64+'H2'!G64)*(A65-A64)</f>
        <v>0.5514530000000001</v>
      </c>
      <c r="D64" s="23">
        <f>D63+C64</f>
        <v>54.887016839999994</v>
      </c>
      <c r="F64" s="23">
        <f>C64/0.509</f>
        <v>1.0834047151277015</v>
      </c>
      <c r="G64" s="23">
        <f>G63+F64</f>
        <v>107.833038978389</v>
      </c>
    </row>
    <row r="65" spans="1:7" ht="12.75">
      <c r="A65" s="10">
        <v>126</v>
      </c>
      <c r="B65" s="1">
        <v>169.395</v>
      </c>
      <c r="C65" s="23">
        <f>('H2O'!G65+NH3!G65+'H2S'!G65+PH3!G65+'H2'!G65)*(A66-A65)</f>
        <v>0.5440813</v>
      </c>
      <c r="D65" s="23">
        <f>D64+C65</f>
        <v>55.431098139999996</v>
      </c>
      <c r="F65" s="23">
        <f>C65/0.509</f>
        <v>1.068922003929273</v>
      </c>
      <c r="G65" s="23">
        <f>G64+F65</f>
        <v>108.90196098231827</v>
      </c>
    </row>
    <row r="66" spans="1:7" ht="12.75">
      <c r="A66" s="10">
        <v>128</v>
      </c>
      <c r="B66" s="1">
        <v>165.994</v>
      </c>
      <c r="C66" s="23">
        <f>('H2O'!G66+NH3!G66+'H2S'!G66+PH3!G66+'H2'!G66)*(A67-A66)</f>
        <v>0.53684832</v>
      </c>
      <c r="D66" s="23">
        <f>D65+C66</f>
        <v>55.96794645999999</v>
      </c>
      <c r="F66" s="23">
        <f>C66/0.509</f>
        <v>1.0547118271119844</v>
      </c>
      <c r="G66" s="23">
        <f>G65+F66</f>
        <v>109.95667280943026</v>
      </c>
    </row>
    <row r="67" spans="1:7" ht="12.75">
      <c r="A67" s="10">
        <v>130</v>
      </c>
      <c r="B67" s="1">
        <v>162.641</v>
      </c>
      <c r="C67" s="23">
        <f>('H2O'!G67+NH3!G67+'H2S'!G67+PH3!G67+'H2'!G67)*(A68-A67)</f>
        <v>0.5297099600000001</v>
      </c>
      <c r="D67" s="23">
        <f>D66+C67</f>
        <v>56.49765641999999</v>
      </c>
      <c r="F67" s="23">
        <f>C67/0.509</f>
        <v>1.0406875442043224</v>
      </c>
      <c r="G67" s="23">
        <f>G66+F67</f>
        <v>110.99736035363458</v>
      </c>
    </row>
    <row r="68" spans="1:7" ht="12.75">
      <c r="A68" s="10">
        <v>132</v>
      </c>
      <c r="B68" s="1">
        <v>159.335</v>
      </c>
      <c r="C68" s="23">
        <f>('H2O'!G68+NH3!G68+'H2S'!G68+PH3!G68+'H2'!G68)*(A69-A68)</f>
        <v>0.52270828</v>
      </c>
      <c r="D68" s="23">
        <f>D67+C68</f>
        <v>57.020364699999995</v>
      </c>
      <c r="F68" s="23">
        <f>C68/0.509</f>
        <v>1.0269317878192534</v>
      </c>
      <c r="G68" s="23">
        <f>G67+F68</f>
        <v>112.02429214145383</v>
      </c>
    </row>
    <row r="69" spans="1:7" ht="12.75">
      <c r="A69" s="10">
        <v>134</v>
      </c>
      <c r="B69" s="1">
        <v>156.077</v>
      </c>
      <c r="C69" s="23">
        <f>('H2O'!G69+NH3!G69+'H2S'!G69+PH3!G69+'H2'!G69)*(A70-A69)</f>
        <v>0.5158212200000001</v>
      </c>
      <c r="D69" s="23">
        <f>D68+C69</f>
        <v>57.536185919999994</v>
      </c>
      <c r="F69" s="23">
        <f>C69/0.509</f>
        <v>1.0134012180746563</v>
      </c>
      <c r="G69" s="23">
        <f>G68+F69</f>
        <v>113.03769335952849</v>
      </c>
    </row>
    <row r="70" spans="1:7" ht="12.75">
      <c r="A70" s="10">
        <v>136</v>
      </c>
      <c r="B70" s="1">
        <v>152.866</v>
      </c>
      <c r="C70" s="23">
        <f>('H2O'!G70+NH3!G70+'H2S'!G70+PH3!G70+'H2'!G70)*(A71-A70)</f>
        <v>0.5090508</v>
      </c>
      <c r="D70" s="23">
        <f>D69+C70</f>
        <v>58.04523671999999</v>
      </c>
      <c r="F70" s="23">
        <f>C70/0.509</f>
        <v>1.0000998035363458</v>
      </c>
      <c r="G70" s="23">
        <f>G69+F70</f>
        <v>114.03779316306483</v>
      </c>
    </row>
    <row r="71" spans="1:7" ht="12.75">
      <c r="A71" s="10">
        <v>138</v>
      </c>
      <c r="B71" s="1">
        <v>149.701</v>
      </c>
      <c r="C71" s="23">
        <f>('H2O'!G71+NH3!G71+'H2S'!G71+PH3!G71+'H2'!G71)*(A72-A71)</f>
        <v>0.50237702</v>
      </c>
      <c r="D71" s="23">
        <f>D70+C71</f>
        <v>58.54761373999999</v>
      </c>
      <c r="F71" s="23">
        <f>C71/0.509</f>
        <v>0.9869882514734774</v>
      </c>
      <c r="G71" s="23">
        <f>G70+F71</f>
        <v>115.02478141453831</v>
      </c>
    </row>
    <row r="72" spans="1:7" ht="12.75">
      <c r="A72" s="10">
        <v>140</v>
      </c>
      <c r="B72" s="1">
        <v>146.583</v>
      </c>
      <c r="C72" s="23">
        <f>('H2O'!G72+NH3!G72+'H2S'!G72+PH3!G72+'H2'!G72)*(A73-A72)</f>
        <v>0.49583985999999997</v>
      </c>
      <c r="D72" s="23">
        <f>D71+C72</f>
        <v>59.043453599999985</v>
      </c>
      <c r="F72" s="23">
        <f>C72/0.509</f>
        <v>0.9741451080550098</v>
      </c>
      <c r="G72" s="23">
        <f>G71+F72</f>
        <v>115.99892652259332</v>
      </c>
    </row>
    <row r="73" spans="1:7" ht="12.75">
      <c r="A73" s="10">
        <v>142</v>
      </c>
      <c r="B73" s="1">
        <v>143.511</v>
      </c>
      <c r="C73" s="23">
        <f>('H2O'!G73+NH3!G73+'H2S'!G73+PH3!G73+'H2'!G73)*(A74-A73)</f>
        <v>0.48939733999999996</v>
      </c>
      <c r="D73" s="23">
        <f>D72+C73</f>
        <v>59.53285093999998</v>
      </c>
      <c r="F73" s="23">
        <f>C73/0.509</f>
        <v>0.9614878978388997</v>
      </c>
      <c r="G73" s="23">
        <f>G72+F73</f>
        <v>116.96041442043222</v>
      </c>
    </row>
    <row r="74" spans="1:7" ht="12.75">
      <c r="A74" s="10">
        <v>144</v>
      </c>
      <c r="B74" s="1">
        <v>140.484</v>
      </c>
      <c r="C74" s="23">
        <f>('H2O'!G74+NH3!G74+'H2S'!G74+PH3!G74+'H2'!G74)*(A75-A74)</f>
        <v>0.48306943999999996</v>
      </c>
      <c r="D74" s="23">
        <f>D73+C74</f>
        <v>60.01592037999998</v>
      </c>
      <c r="F74" s="23">
        <f>C74/0.509</f>
        <v>0.9490558742632612</v>
      </c>
      <c r="G74" s="23">
        <f>G73+F74</f>
        <v>117.90947029469548</v>
      </c>
    </row>
    <row r="75" spans="1:7" ht="12.75">
      <c r="A75" s="10">
        <v>146</v>
      </c>
      <c r="B75" s="1">
        <v>137.502</v>
      </c>
      <c r="C75" s="23">
        <f>('H2O'!G75+NH3!G75+'H2S'!G75+PH3!G75+'H2'!G75)*(A76-A75)</f>
        <v>0.47686014</v>
      </c>
      <c r="D75" s="23">
        <f>D74+C75</f>
        <v>60.49278051999998</v>
      </c>
      <c r="F75" s="23">
        <f>C75/0.509</f>
        <v>0.9368568565815324</v>
      </c>
      <c r="G75" s="23">
        <f>G74+F75</f>
        <v>118.84632715127701</v>
      </c>
    </row>
    <row r="76" spans="1:7" ht="12.75">
      <c r="A76" s="10">
        <v>148</v>
      </c>
      <c r="B76" s="1">
        <v>134.564</v>
      </c>
      <c r="C76" s="23">
        <f>('H2O'!G76+NH3!G76+'H2S'!G76+PH3!G76+'H2'!G76)*(A77-A76)</f>
        <v>0.47074543999999996</v>
      </c>
      <c r="D76" s="23">
        <f>D75+C76</f>
        <v>60.963525959999984</v>
      </c>
      <c r="F76" s="23">
        <f>C76/0.509</f>
        <v>0.9248436935166993</v>
      </c>
      <c r="G76" s="23">
        <f>G75+F76</f>
        <v>119.77117084479372</v>
      </c>
    </row>
    <row r="77" spans="1:7" ht="12.75">
      <c r="A77" s="10">
        <v>150</v>
      </c>
      <c r="B77" s="1">
        <v>131.671</v>
      </c>
      <c r="C77" s="23">
        <f>('H2O'!G77+NH3!G77+'H2S'!G77+PH3!G77+'H2'!G77)*(A78-A77)</f>
        <v>0.46474736</v>
      </c>
      <c r="D77" s="23">
        <f>D76+C77</f>
        <v>61.42827331999998</v>
      </c>
      <c r="F77" s="23">
        <f>C77/0.509</f>
        <v>0.9130596463654224</v>
      </c>
      <c r="G77" s="23">
        <f>G76+F77</f>
        <v>120.68423049115914</v>
      </c>
    </row>
    <row r="78" spans="1:7" ht="12.75">
      <c r="A78" s="10">
        <v>152</v>
      </c>
      <c r="B78" s="1">
        <v>128.822</v>
      </c>
      <c r="C78" s="23">
        <f>('H2O'!G78+NH3!G78+'H2S'!G78+PH3!G78+'H2'!G78)*(A79-A78)</f>
        <v>0.45884588</v>
      </c>
      <c r="D78" s="23">
        <f>D77+C78</f>
        <v>61.88711919999998</v>
      </c>
      <c r="F78" s="23">
        <f>C78/0.509</f>
        <v>0.9014653831041257</v>
      </c>
      <c r="G78" s="23">
        <f>G77+F78</f>
        <v>121.58569587426327</v>
      </c>
    </row>
    <row r="79" spans="1:7" ht="12.75">
      <c r="A79" s="10">
        <v>154</v>
      </c>
      <c r="B79" s="1">
        <v>126.016</v>
      </c>
      <c r="C79" s="23">
        <f>('H2O'!G79+NH3!G79+'H2S'!G79+PH3!G79+'H2'!G79)*(A80-A79)</f>
        <v>0.45305898</v>
      </c>
      <c r="D79" s="23">
        <f>D78+C79</f>
        <v>62.34017817999998</v>
      </c>
      <c r="F79" s="23">
        <f>C79/0.509</f>
        <v>0.8900962278978389</v>
      </c>
      <c r="G79" s="23">
        <f>G78+F79</f>
        <v>122.47579210216111</v>
      </c>
    </row>
    <row r="80" spans="1:7" ht="12.75">
      <c r="A80" s="10">
        <v>156</v>
      </c>
      <c r="B80" s="1">
        <v>123.253</v>
      </c>
      <c r="C80" s="23">
        <f>('H2O'!G80+NH3!G80+'H2S'!G80+PH3!G80+'H2'!G80)*(A81-A80)</f>
        <v>0.44736668</v>
      </c>
      <c r="D80" s="23">
        <f>D79+C80</f>
        <v>62.78754485999998</v>
      </c>
      <c r="F80" s="23">
        <f>C80/0.509</f>
        <v>0.8789129273084479</v>
      </c>
      <c r="G80" s="23">
        <f>G79+F80</f>
        <v>123.35470502946956</v>
      </c>
    </row>
    <row r="81" spans="1:7" ht="12.75">
      <c r="A81" s="10">
        <v>158</v>
      </c>
      <c r="B81" s="1">
        <v>120.533</v>
      </c>
      <c r="C81" s="23">
        <f>('H2O'!G81+NH3!G81+'H2S'!G81+PH3!G81+'H2'!G81)*(A82-A81)</f>
        <v>0.44177294000000006</v>
      </c>
      <c r="D81" s="23">
        <f>D80+C81</f>
        <v>63.22931779999998</v>
      </c>
      <c r="F81" s="23">
        <f>C81/0.509</f>
        <v>0.8679232612966602</v>
      </c>
      <c r="G81" s="23">
        <f>G80+F81</f>
        <v>124.22262829076622</v>
      </c>
    </row>
    <row r="82" spans="1:7" ht="12.75">
      <c r="A82" s="10">
        <v>160</v>
      </c>
      <c r="B82" s="1">
        <v>117.855</v>
      </c>
      <c r="C82" s="23">
        <f>('H2O'!G82+NH3!G82+'H2S'!G82+PH3!G82+'H2'!G82)*(A83-A82)</f>
        <v>0.43629378</v>
      </c>
      <c r="D82" s="23">
        <f>D81+C82</f>
        <v>63.66561157999998</v>
      </c>
      <c r="F82" s="23">
        <f>C82/0.509</f>
        <v>0.8571587033398822</v>
      </c>
      <c r="G82" s="23">
        <f>G81+F82</f>
        <v>125.0797869941061</v>
      </c>
    </row>
    <row r="83" spans="1:7" ht="12.75">
      <c r="A83" s="10">
        <v>162</v>
      </c>
      <c r="B83" s="1">
        <v>115.219</v>
      </c>
      <c r="C83" s="23">
        <f>('H2O'!G83+NH3!G83+'H2S'!G83+PH3!G83+'H2'!G83)*(A84-A83)</f>
        <v>0.43088922</v>
      </c>
      <c r="D83" s="23">
        <f>D82+C83</f>
        <v>64.09650079999999</v>
      </c>
      <c r="F83" s="23">
        <f>C83/0.509</f>
        <v>0.8465407072691552</v>
      </c>
      <c r="G83" s="23">
        <f>G82+F83</f>
        <v>125.92632770137526</v>
      </c>
    </row>
    <row r="84" spans="1:7" ht="12.75">
      <c r="A84" s="10">
        <v>164</v>
      </c>
      <c r="B84" s="1">
        <v>112.624</v>
      </c>
      <c r="C84" s="23">
        <f>('H2O'!G84+NH3!G84+'H2S'!G84+PH3!G84+'H2'!G84)*(A85-A84)</f>
        <v>0.42559920000000007</v>
      </c>
      <c r="D84" s="23">
        <f>D83+C84</f>
        <v>64.52209999999998</v>
      </c>
      <c r="F84" s="23">
        <f>C84/0.509</f>
        <v>0.8361477406679766</v>
      </c>
      <c r="G84" s="23">
        <f>G83+F84</f>
        <v>126.76247544204324</v>
      </c>
    </row>
    <row r="85" spans="1:7" ht="12.75">
      <c r="A85" s="10">
        <v>166</v>
      </c>
      <c r="B85" s="1">
        <v>110.07</v>
      </c>
      <c r="C85" s="23">
        <f>('H2O'!G85+NH3!G85+'H2S'!G85+PH3!G85+'H2'!G85)*(A86-A85)</f>
        <v>0.42040573999999997</v>
      </c>
      <c r="D85" s="23">
        <f>D84+C85</f>
        <v>64.94250573999999</v>
      </c>
      <c r="F85" s="23">
        <f>C85/0.509</f>
        <v>0.8259444793713162</v>
      </c>
      <c r="G85" s="23">
        <f>G84+F85</f>
        <v>127.58841992141456</v>
      </c>
    </row>
    <row r="86" spans="1:7" ht="12.75">
      <c r="A86" s="10">
        <v>168</v>
      </c>
      <c r="B86" s="1">
        <v>107.557</v>
      </c>
      <c r="C86" s="23">
        <f>('H2O'!G86+NH3!G86+'H2S'!G86+PH3!G86+'H2'!G86)*(A87-A86)</f>
        <v>0.41530686</v>
      </c>
      <c r="D86" s="23">
        <f>D85+C86</f>
        <v>65.35781259999999</v>
      </c>
      <c r="F86" s="23">
        <f>C86/0.509</f>
        <v>0.8159270333988212</v>
      </c>
      <c r="G86" s="23">
        <f>G85+F86</f>
        <v>128.40434695481338</v>
      </c>
    </row>
    <row r="87" spans="1:7" ht="12.75">
      <c r="A87" s="10">
        <v>170</v>
      </c>
      <c r="B87" s="1">
        <v>105.085</v>
      </c>
      <c r="C87" s="23">
        <f>('H2O'!G87+NH3!G87+'H2S'!G87+PH3!G87+'H2'!G87)*(A88-A87)</f>
        <v>0.41030452</v>
      </c>
      <c r="D87" s="23">
        <f>D86+C87</f>
        <v>65.76811711999999</v>
      </c>
      <c r="F87" s="23">
        <f>C87/0.509</f>
        <v>0.806099253438114</v>
      </c>
      <c r="G87" s="23">
        <f>G86+F87</f>
        <v>129.21044620825148</v>
      </c>
    </row>
    <row r="88" spans="1:7" ht="12.75">
      <c r="A88" s="10">
        <v>172</v>
      </c>
      <c r="B88" s="1">
        <v>102.652</v>
      </c>
      <c r="C88" s="23">
        <f>('H2O'!G88+NH3!G88+'H2S'!G88+PH3!G88+'H2'!G88)*(A89-A88)</f>
        <v>0.4053747200000001</v>
      </c>
      <c r="D88" s="23">
        <f>D87+C88</f>
        <v>66.17349183999998</v>
      </c>
      <c r="F88" s="23">
        <f>C88/0.509</f>
        <v>0.7964139882121809</v>
      </c>
      <c r="G88" s="23">
        <f>G87+F88</f>
        <v>130.00686019646366</v>
      </c>
    </row>
    <row r="89" spans="1:7" ht="12.75">
      <c r="A89" s="10">
        <v>174</v>
      </c>
      <c r="B89" s="1">
        <v>100.259</v>
      </c>
      <c r="C89" s="23">
        <f>('H2O'!G89+NH3!G89+'H2S'!G89+PH3!G89+'H2'!G89)*(A90-A89)</f>
        <v>0.4005595</v>
      </c>
      <c r="D89" s="23">
        <f>D88+C89</f>
        <v>66.57405133999998</v>
      </c>
      <c r="F89" s="23">
        <f>C89/0.509</f>
        <v>0.7869538310412574</v>
      </c>
      <c r="G89" s="23">
        <f>G88+F89</f>
        <v>130.7938140275049</v>
      </c>
    </row>
    <row r="90" spans="1:7" ht="12.75">
      <c r="A90" s="10">
        <v>176</v>
      </c>
      <c r="B90" s="1">
        <v>97.905</v>
      </c>
      <c r="C90" s="23">
        <f>('H2O'!G90+NH3!G90+'H2S'!G90+PH3!G90+'H2'!G90)*(A91-A90)</f>
        <v>0.39582078000000004</v>
      </c>
      <c r="D90" s="23">
        <f>D89+C90</f>
        <v>66.96987211999998</v>
      </c>
      <c r="F90" s="23">
        <f>C90/0.509</f>
        <v>0.7776439685658154</v>
      </c>
      <c r="G90" s="23">
        <f>G89+F90</f>
        <v>131.57145799607073</v>
      </c>
    </row>
    <row r="91" spans="1:7" ht="12.75">
      <c r="A91" s="10">
        <v>178</v>
      </c>
      <c r="B91" s="1">
        <v>95.59</v>
      </c>
      <c r="C91" s="23">
        <f>('H2O'!G91+NH3!G91+'H2S'!G91+PH3!G91+'H2'!G91)*(A92-A91)</f>
        <v>0.3911726</v>
      </c>
      <c r="D91" s="23">
        <f>D90+C91</f>
        <v>67.36104471999998</v>
      </c>
      <c r="F91" s="23">
        <f>C91/0.509</f>
        <v>0.7685119842829076</v>
      </c>
      <c r="G91" s="23">
        <f>G90+F91</f>
        <v>132.33996998035363</v>
      </c>
    </row>
    <row r="92" spans="1:7" ht="12.75">
      <c r="A92" s="10">
        <v>180</v>
      </c>
      <c r="B92" s="1">
        <v>93.313</v>
      </c>
      <c r="C92" s="23">
        <f>('H2O'!G92+NH3!G92+'H2S'!G92+PH3!G92+'H2'!G92)*(A93-A92)</f>
        <v>0.3866169400000001</v>
      </c>
      <c r="D92" s="23">
        <f>D91+C92</f>
        <v>67.74766165999998</v>
      </c>
      <c r="F92" s="23">
        <f>C92/0.509</f>
        <v>0.7595617681728881</v>
      </c>
      <c r="G92" s="23">
        <f>G91+F92</f>
        <v>133.09953174852652</v>
      </c>
    </row>
    <row r="93" spans="1:7" ht="12.75">
      <c r="A93" s="10">
        <v>182</v>
      </c>
      <c r="B93" s="1">
        <v>91.074</v>
      </c>
      <c r="C93" s="23">
        <f>('H2O'!G93+NH3!G93+'H2S'!G93+PH3!G93+'H2'!G93)*(A94-A93)</f>
        <v>0.38213782</v>
      </c>
      <c r="D93" s="23">
        <f>D92+C93</f>
        <v>68.12979947999997</v>
      </c>
      <c r="F93" s="23">
        <f>C93/0.509</f>
        <v>0.7507619253438114</v>
      </c>
      <c r="G93" s="23">
        <f>G92+F93</f>
        <v>133.85029367387034</v>
      </c>
    </row>
    <row r="94" spans="1:7" ht="12.75">
      <c r="A94" s="10">
        <v>184</v>
      </c>
      <c r="B94" s="1">
        <v>88.873</v>
      </c>
      <c r="C94" s="23">
        <f>('H2O'!G94+NH3!G94+'H2S'!G94+PH3!G94+'H2'!G94)*(A95-A94)</f>
        <v>0.37772924</v>
      </c>
      <c r="D94" s="23">
        <f>D93+C94</f>
        <v>68.50752871999997</v>
      </c>
      <c r="F94" s="23">
        <f>C94/0.509</f>
        <v>0.7421006679764244</v>
      </c>
      <c r="G94" s="23">
        <f>G93+F94</f>
        <v>134.59239434184676</v>
      </c>
    </row>
    <row r="95" spans="1:7" ht="12.75">
      <c r="A95" s="10">
        <v>186</v>
      </c>
      <c r="B95" s="1">
        <v>86.71</v>
      </c>
      <c r="C95" s="23">
        <f>('H2O'!G95+NH3!G95+'H2S'!G95+PH3!G95+'H2'!G95)*(A96-A95)</f>
        <v>0.3734331800000001</v>
      </c>
      <c r="D95" s="23">
        <f>D94+C95</f>
        <v>68.88096189999997</v>
      </c>
      <c r="F95" s="23">
        <f>C95/0.509</f>
        <v>0.7336604715127703</v>
      </c>
      <c r="G95" s="23">
        <f>G94+F95</f>
        <v>135.32605481335952</v>
      </c>
    </row>
    <row r="96" spans="1:7" ht="12.75">
      <c r="A96" s="10">
        <v>188</v>
      </c>
      <c r="B96" s="1">
        <v>84.583</v>
      </c>
      <c r="C96" s="23">
        <f>('H2O'!G96+NH3!G96+'H2S'!G96+PH3!G96+'H2'!G96)*(A97-A96)</f>
        <v>0.3691896</v>
      </c>
      <c r="D96" s="23">
        <f>D95+C96</f>
        <v>69.25015149999997</v>
      </c>
      <c r="F96" s="23">
        <f>C96/0.509</f>
        <v>0.7253233791748527</v>
      </c>
      <c r="G96" s="23">
        <f>G95+F96</f>
        <v>136.05137819253437</v>
      </c>
    </row>
    <row r="97" spans="1:7" ht="12.75">
      <c r="A97" s="10">
        <v>190</v>
      </c>
      <c r="B97" s="1">
        <v>82.492</v>
      </c>
      <c r="C97" s="23">
        <f>('H2O'!G97+NH3!G97+'H2S'!G97+PH3!G97+'H2'!G97)*(A98-A97)</f>
        <v>0.36503654</v>
      </c>
      <c r="D97" s="23">
        <f>D96+C97</f>
        <v>69.61518803999998</v>
      </c>
      <c r="F97" s="23">
        <f>C97/0.509</f>
        <v>0.7171641257367387</v>
      </c>
      <c r="G97" s="23">
        <f>G96+F97</f>
        <v>136.7685423182711</v>
      </c>
    </row>
    <row r="98" spans="1:7" ht="12.75">
      <c r="A98" s="10">
        <v>192</v>
      </c>
      <c r="B98" s="1">
        <v>80.438</v>
      </c>
      <c r="C98" s="23">
        <f>('H2O'!G98+NH3!G98+'H2S'!G98+PH3!G98+'H2'!G98)*(A99-A98)</f>
        <v>0.36095398</v>
      </c>
      <c r="D98" s="23">
        <f>D97+C98</f>
        <v>69.97614201999998</v>
      </c>
      <c r="F98" s="23">
        <f>C98/0.509</f>
        <v>0.7091433791748527</v>
      </c>
      <c r="G98" s="23">
        <f>G97+F98</f>
        <v>137.47768569744596</v>
      </c>
    </row>
    <row r="99" spans="1:7" ht="12.75">
      <c r="A99" s="10">
        <v>194</v>
      </c>
      <c r="B99" s="1">
        <v>78.42</v>
      </c>
      <c r="C99" s="23">
        <f>('H2O'!G99+NH3!G99+'H2S'!G99+PH3!G99+'H2'!G99)*(A100-A99)</f>
        <v>0.35696154</v>
      </c>
      <c r="D99" s="23">
        <f>D98+C99</f>
        <v>70.33310355999998</v>
      </c>
      <c r="F99" s="23">
        <f>C99/0.509</f>
        <v>0.7012996856581533</v>
      </c>
      <c r="G99" s="23">
        <f>G98+F99</f>
        <v>138.1789853831041</v>
      </c>
    </row>
    <row r="100" spans="1:7" ht="12.75">
      <c r="A100" s="10">
        <v>196</v>
      </c>
      <c r="B100" s="1">
        <v>76.437</v>
      </c>
      <c r="C100" s="23">
        <f>('H2O'!G100+NH3!G100+'H2S'!G100+PH3!G100+'H2'!G100)*(A101-A100)</f>
        <v>0.3530245799999999</v>
      </c>
      <c r="D100" s="23">
        <f>D99+C100</f>
        <v>70.68612813999998</v>
      </c>
      <c r="F100" s="23">
        <f>C100/0.509</f>
        <v>0.6935649901768172</v>
      </c>
      <c r="G100" s="23">
        <f>G99+F100</f>
        <v>138.87255037328092</v>
      </c>
    </row>
    <row r="101" spans="1:7" ht="12.75">
      <c r="A101" s="10">
        <v>198</v>
      </c>
      <c r="B101" s="1">
        <v>74.49</v>
      </c>
      <c r="C101" s="23">
        <f>('H2O'!G101+NH3!G101+'H2S'!G101+PH3!G101+'H2'!G101)*(A102-A101)</f>
        <v>0.34919182000000004</v>
      </c>
      <c r="D101" s="23">
        <f>D100+C101</f>
        <v>71.03531995999998</v>
      </c>
      <c r="F101" s="23">
        <f>C101/0.509</f>
        <v>0.6860350098231828</v>
      </c>
      <c r="G101" s="23">
        <f>G100+F101</f>
        <v>139.5585853831041</v>
      </c>
    </row>
    <row r="102" spans="1:7" ht="12.75">
      <c r="A102" s="10">
        <v>200</v>
      </c>
      <c r="B102" s="1">
        <v>72.577</v>
      </c>
      <c r="C102" s="23">
        <f>('H2O'!G102+NH3!G102+'H2S'!G102+PH3!G102+'H2'!G102)*(A103-A102)</f>
        <v>0.34542432000000006</v>
      </c>
      <c r="D102" s="23">
        <f>D101+C102</f>
        <v>71.38074427999999</v>
      </c>
      <c r="F102" s="23">
        <f>C102/0.509</f>
        <v>0.6786332416502948</v>
      </c>
      <c r="G102" s="23">
        <f>G101+F102</f>
        <v>140.23721862475438</v>
      </c>
    </row>
    <row r="103" spans="1:7" ht="12.75">
      <c r="A103" s="10">
        <v>202</v>
      </c>
      <c r="B103" s="1">
        <v>70.698</v>
      </c>
      <c r="C103" s="23">
        <f>('H2O'!G103+NH3!G103+'H2S'!G103+PH3!G103+'H2'!G103)*(A104-A103)</f>
        <v>0.34172232</v>
      </c>
      <c r="D103" s="23">
        <f>D102+C103</f>
        <v>71.72246659999999</v>
      </c>
      <c r="F103" s="23">
        <f>C103/0.509</f>
        <v>0.6713601571709235</v>
      </c>
      <c r="G103" s="23">
        <f>G102+F103</f>
        <v>140.9085787819253</v>
      </c>
    </row>
    <row r="104" spans="1:7" ht="12.75">
      <c r="A104" s="10">
        <v>204</v>
      </c>
      <c r="B104" s="1">
        <v>68.854</v>
      </c>
      <c r="C104" s="23">
        <f>('H2O'!G104+NH3!G104+'H2S'!G104+PH3!G104+'H2'!G104)*(A105-A104)</f>
        <v>0.33809661999999996</v>
      </c>
      <c r="D104" s="23">
        <f>D103+C104</f>
        <v>72.06056321999999</v>
      </c>
      <c r="F104" s="23">
        <f>C104/0.509</f>
        <v>0.6642369744597248</v>
      </c>
      <c r="G104" s="23">
        <f>G103+F104</f>
        <v>141.57281575638504</v>
      </c>
    </row>
    <row r="105" spans="1:7" ht="12.75">
      <c r="A105" s="10">
        <v>206</v>
      </c>
      <c r="B105" s="1">
        <v>67.043</v>
      </c>
      <c r="C105" s="23">
        <f>('H2O'!G105+NH3!G105+'H2S'!G105+PH3!G105+'H2'!G105)*(A106-A105)</f>
        <v>0.3345303799999999</v>
      </c>
      <c r="D105" s="23">
        <f>D104+C105</f>
        <v>72.3950936</v>
      </c>
      <c r="F105" s="23">
        <f>C105/0.509</f>
        <v>0.6572306090373279</v>
      </c>
      <c r="G105" s="23">
        <f>G104+F105</f>
        <v>142.23004636542237</v>
      </c>
    </row>
    <row r="106" spans="1:7" ht="12.75">
      <c r="A106" s="10">
        <v>208</v>
      </c>
      <c r="B106" s="1">
        <v>65.265</v>
      </c>
      <c r="C106" s="23">
        <f>('H2O'!G106+NH3!G106+'H2S'!G106+PH3!G106+'H2'!G106)*(A107-A106)</f>
        <v>0.33102982000000003</v>
      </c>
      <c r="D106" s="23">
        <f>D105+C106</f>
        <v>72.72612342</v>
      </c>
      <c r="F106" s="23">
        <f>C106/0.509</f>
        <v>0.6503532809430256</v>
      </c>
      <c r="G106" s="23">
        <f>G105+F106</f>
        <v>142.8803996463654</v>
      </c>
    </row>
    <row r="107" spans="1:7" ht="12.75">
      <c r="A107" s="10">
        <v>210</v>
      </c>
      <c r="B107" s="1">
        <v>63.52</v>
      </c>
      <c r="C107" s="23">
        <f>('H2O'!G107+NH3!G107+'H2S'!G107+PH3!G107+'H2'!G107)*(A108-A107)</f>
        <v>0.32758896</v>
      </c>
      <c r="D107" s="23">
        <f>D106+C107</f>
        <v>73.05371238</v>
      </c>
      <c r="F107" s="23">
        <f>C107/0.509</f>
        <v>0.6435932416502946</v>
      </c>
      <c r="G107" s="23">
        <f>G106+F107</f>
        <v>143.5239928880157</v>
      </c>
    </row>
    <row r="108" spans="1:7" ht="12.75">
      <c r="A108" s="10">
        <v>212</v>
      </c>
      <c r="B108" s="1">
        <v>61.807</v>
      </c>
      <c r="C108" s="23">
        <f>('H2O'!G108+NH3!G108+'H2S'!G108+PH3!G108+'H2'!G108)*(A109-A108)</f>
        <v>0.32420754</v>
      </c>
      <c r="D108" s="23">
        <f>D107+C108</f>
        <v>73.37791992</v>
      </c>
      <c r="F108" s="23">
        <f>C108/0.509</f>
        <v>0.6369499803536346</v>
      </c>
      <c r="G108" s="23">
        <f>G107+F108</f>
        <v>144.16094286836935</v>
      </c>
    </row>
    <row r="109" spans="1:7" ht="12.75">
      <c r="A109" s="10">
        <v>214</v>
      </c>
      <c r="B109" s="1">
        <v>60.127</v>
      </c>
      <c r="C109" s="23">
        <f>('H2O'!G109+NH3!G109+'H2S'!G109+PH3!G109+'H2'!G109)*(A110-A109)</f>
        <v>0.320886</v>
      </c>
      <c r="D109" s="23">
        <f>D108+C109</f>
        <v>73.69880592</v>
      </c>
      <c r="F109" s="23">
        <f>C109/0.509</f>
        <v>0.6304243614931238</v>
      </c>
      <c r="G109" s="23">
        <f>G108+F109</f>
        <v>144.79136722986246</v>
      </c>
    </row>
    <row r="110" spans="1:7" ht="12.75">
      <c r="A110" s="10">
        <v>216</v>
      </c>
      <c r="B110" s="1">
        <v>58.479</v>
      </c>
      <c r="C110" s="23">
        <f>('H2O'!G110+NH3!G110+'H2S'!G110+PH3!G110+'H2'!G110)*(A111-A110)</f>
        <v>0.31762856</v>
      </c>
      <c r="D110" s="23">
        <f>D109+C110</f>
        <v>74.01643448</v>
      </c>
      <c r="F110" s="23">
        <f>C110/0.509</f>
        <v>0.6240246758349706</v>
      </c>
      <c r="G110" s="23">
        <f>G109+F110</f>
        <v>145.41539190569742</v>
      </c>
    </row>
    <row r="111" spans="1:7" ht="12.75">
      <c r="A111" s="10">
        <v>218</v>
      </c>
      <c r="B111" s="1">
        <v>56.862</v>
      </c>
      <c r="C111" s="23">
        <f>('H2O'!G111+NH3!G111+'H2S'!G111+PH3!G111+'H2'!G111)*(A112-A111)</f>
        <v>0.31441836</v>
      </c>
      <c r="D111" s="23">
        <f>D110+C111</f>
        <v>74.33085284</v>
      </c>
      <c r="F111" s="23">
        <f>C111/0.509</f>
        <v>0.6177177996070727</v>
      </c>
      <c r="G111" s="23">
        <f>G110+F111</f>
        <v>146.0331097053045</v>
      </c>
    </row>
    <row r="112" spans="1:7" ht="12.75">
      <c r="A112" s="10">
        <v>220</v>
      </c>
      <c r="B112" s="1">
        <v>55.276</v>
      </c>
      <c r="C112" s="23">
        <f>('H2O'!G112+NH3!G112+'H2S'!G112+PH3!G112+'H2'!G112)*(A113-A112)</f>
        <v>0.31125962</v>
      </c>
      <c r="D112" s="23">
        <f>D111+C112</f>
        <v>74.64211246</v>
      </c>
      <c r="F112" s="23">
        <f>C112/0.509</f>
        <v>0.6115120235756385</v>
      </c>
      <c r="G112" s="23">
        <f>G111+F112</f>
        <v>146.64462172888014</v>
      </c>
    </row>
    <row r="113" spans="1:7" ht="12.75">
      <c r="A113" s="10">
        <v>222</v>
      </c>
      <c r="B113" s="1">
        <v>53.721</v>
      </c>
      <c r="C113" s="23">
        <f>('H2O'!G113+NH3!G113+'H2S'!G113+PH3!G113+'H2'!G113)*(A114-A113)</f>
        <v>0.3081569599999999</v>
      </c>
      <c r="D113" s="23">
        <f>D112+C113</f>
        <v>74.95026942000001</v>
      </c>
      <c r="F113" s="23">
        <f>C113/0.509</f>
        <v>0.605416424361493</v>
      </c>
      <c r="G113" s="23">
        <f>G112+F113</f>
        <v>147.25003815324163</v>
      </c>
    </row>
    <row r="114" spans="1:7" ht="12.75">
      <c r="A114" s="10">
        <v>224</v>
      </c>
      <c r="B114" s="1">
        <v>52.196</v>
      </c>
      <c r="C114" s="23">
        <f>('H2O'!G114+NH3!G114+'H2S'!G114+PH3!G114+'H2'!G114)*(A115-A114)</f>
        <v>0.30509733999999994</v>
      </c>
      <c r="D114" s="23">
        <f>D113+C114</f>
        <v>75.25536676000002</v>
      </c>
      <c r="F114" s="23">
        <f>C114/0.509</f>
        <v>0.5994053831041256</v>
      </c>
      <c r="G114" s="23">
        <f>G113+F114</f>
        <v>147.84944353634575</v>
      </c>
    </row>
    <row r="115" spans="1:7" ht="12.75">
      <c r="A115" s="10">
        <v>226</v>
      </c>
      <c r="B115" s="1">
        <v>50.701</v>
      </c>
      <c r="C115" s="23">
        <f>('H2O'!G115+NH3!G115+'H2S'!G115+PH3!G115+'H2'!G115)*(A116-A115)</f>
        <v>0.30208318</v>
      </c>
      <c r="D115" s="23">
        <f>D114+C115</f>
        <v>75.55744994000001</v>
      </c>
      <c r="F115" s="23">
        <f>C115/0.509</f>
        <v>0.5934836542239685</v>
      </c>
      <c r="G115" s="23">
        <f>G114+F115</f>
        <v>148.44292719056972</v>
      </c>
    </row>
    <row r="116" spans="1:7" ht="12.75">
      <c r="A116" s="10">
        <v>228</v>
      </c>
      <c r="B116" s="1">
        <v>49.237</v>
      </c>
      <c r="C116" s="23">
        <f>('H2O'!G116+NH3!G116+'H2S'!G116+PH3!G116+'H2'!G116)*(A117-A116)</f>
        <v>0.17738912000000004</v>
      </c>
      <c r="D116" s="23">
        <f>D115+C116</f>
        <v>75.73483906000001</v>
      </c>
      <c r="F116" s="23">
        <f>C116/0.509</f>
        <v>0.34850514734774074</v>
      </c>
      <c r="G116" s="23">
        <f>G115+F116</f>
        <v>148.79143233791746</v>
      </c>
    </row>
    <row r="117" spans="1:7" ht="12.75">
      <c r="A117" s="10">
        <v>230</v>
      </c>
      <c r="B117" s="1">
        <v>47.812</v>
      </c>
      <c r="C117" s="23">
        <f>('H2O'!G117+NH3!G117+'H2S'!G117+PH3!G117+'H2'!G117)*(A118-A117)</f>
        <v>0.17609251999999997</v>
      </c>
      <c r="D117" s="23">
        <f>D116+C117</f>
        <v>75.91093158000001</v>
      </c>
      <c r="F117" s="23">
        <f>C117/0.509</f>
        <v>0.3459577996070726</v>
      </c>
      <c r="G117" s="23">
        <f>G116+F117</f>
        <v>149.13739013752453</v>
      </c>
    </row>
    <row r="118" spans="1:7" ht="12.75">
      <c r="A118" s="10">
        <v>232</v>
      </c>
      <c r="B118" s="1">
        <v>46.416</v>
      </c>
      <c r="C118" s="23">
        <f>('H2O'!G118+NH3!G118+'H2S'!G118+PH3!G118+'H2'!G118)*(A119-A118)</f>
        <v>0.17485659999999997</v>
      </c>
      <c r="D118" s="23">
        <f>D117+C118</f>
        <v>76.08578818000001</v>
      </c>
      <c r="F118" s="23">
        <f>C118/0.509</f>
        <v>0.34352966601178775</v>
      </c>
      <c r="G118" s="23">
        <f>G117+F118</f>
        <v>149.48091980353632</v>
      </c>
    </row>
    <row r="119" spans="1:7" ht="12.75">
      <c r="A119" s="10">
        <v>234</v>
      </c>
      <c r="B119" s="1">
        <v>45.048</v>
      </c>
      <c r="C119" s="23">
        <f>('H2O'!G119+NH3!G119+'H2S'!G119+PH3!G119+'H2'!G119)*(A120-A119)</f>
        <v>0.17392836</v>
      </c>
      <c r="D119" s="23">
        <f>D118+C119</f>
        <v>76.25971654000001</v>
      </c>
      <c r="F119" s="23">
        <f>C119/0.509</f>
        <v>0.34170601178781923</v>
      </c>
      <c r="G119" s="23">
        <f>G118+F119</f>
        <v>149.82262581532413</v>
      </c>
    </row>
    <row r="120" spans="1:7" ht="12.75">
      <c r="A120" s="10">
        <v>236</v>
      </c>
      <c r="B120" s="1">
        <v>43.709</v>
      </c>
      <c r="C120" s="23">
        <f>('H2O'!G120+NH3!G120+'H2S'!G120+PH3!G120+'H2'!G120)*(A121-A120)</f>
        <v>0.17325680000000002</v>
      </c>
      <c r="D120" s="23">
        <f>D119+C120</f>
        <v>76.43297334000002</v>
      </c>
      <c r="F120" s="23">
        <f>C120/0.509</f>
        <v>0.3403866404715128</v>
      </c>
      <c r="G120" s="23">
        <f>G119+F120</f>
        <v>150.16301245579564</v>
      </c>
    </row>
    <row r="121" spans="1:7" ht="12.75">
      <c r="A121" s="10">
        <v>238</v>
      </c>
      <c r="B121" s="1">
        <v>42.397</v>
      </c>
      <c r="C121" s="23">
        <f>('H2O'!G121+NH3!G121+'H2S'!G121+PH3!G121+'H2'!G121)*(A122-A121)</f>
        <v>0.1727909</v>
      </c>
      <c r="D121" s="23">
        <f>D120+C121</f>
        <v>76.60576424000001</v>
      </c>
      <c r="F121" s="23">
        <f>C121/0.509</f>
        <v>0.3394713163064833</v>
      </c>
      <c r="G121" s="23">
        <f>G120+F121</f>
        <v>150.50248377210212</v>
      </c>
    </row>
    <row r="122" spans="1:7" ht="12.75">
      <c r="A122" s="10">
        <v>240</v>
      </c>
      <c r="B122" s="1">
        <v>41.113</v>
      </c>
      <c r="C122" s="23">
        <f>('H2O'!G122+NH3!G122+'H2S'!G122+PH3!G122+'H2'!G122)*(A123-A122)</f>
        <v>0.17249205999999997</v>
      </c>
      <c r="D122" s="23">
        <f>D121+C122</f>
        <v>76.77825630000001</v>
      </c>
      <c r="F122" s="23">
        <f>C122/0.509</f>
        <v>0.33888420432220034</v>
      </c>
      <c r="G122" s="23">
        <f>G121+F122</f>
        <v>150.84136797642432</v>
      </c>
    </row>
    <row r="123" spans="1:7" ht="12.75">
      <c r="A123" s="10">
        <v>242</v>
      </c>
      <c r="B123" s="1">
        <v>39.856</v>
      </c>
      <c r="C123" s="23">
        <f>('H2O'!G123+NH3!G123+'H2S'!G123+PH3!G123+'H2'!G123)*(A124-A123)</f>
        <v>0.17232608</v>
      </c>
      <c r="D123" s="23">
        <f>D122+C123</f>
        <v>76.95058238000001</v>
      </c>
      <c r="F123" s="23">
        <f>C123/0.509</f>
        <v>0.33855811394891944</v>
      </c>
      <c r="G123" s="23">
        <f>G122+F123</f>
        <v>151.17992609037324</v>
      </c>
    </row>
    <row r="124" spans="1:7" ht="12.75">
      <c r="A124" s="10">
        <v>244</v>
      </c>
      <c r="B124" s="1">
        <v>38.625</v>
      </c>
      <c r="C124" s="23">
        <f>('H2O'!G124+NH3!G124+'H2S'!G124+PH3!G124+'H2'!G124)*(A125-A124)</f>
        <v>0.17225662</v>
      </c>
      <c r="D124" s="23">
        <f>D123+C124</f>
        <v>77.12283900000001</v>
      </c>
      <c r="F124" s="23">
        <f>C124/0.509</f>
        <v>0.33842165029469545</v>
      </c>
      <c r="G124" s="23">
        <f>G123+F124</f>
        <v>151.51834774066793</v>
      </c>
    </row>
    <row r="125" spans="1:7" ht="12.75">
      <c r="A125" s="10">
        <v>246</v>
      </c>
      <c r="B125" s="1">
        <v>37.421</v>
      </c>
      <c r="C125" s="23">
        <f>('H2O'!G125+NH3!G125+'H2S'!G125+PH3!G125+'H2'!G125)*(A126-A125)</f>
        <v>0.17226078000000003</v>
      </c>
      <c r="D125" s="23">
        <f>D124+C125</f>
        <v>77.29509978000002</v>
      </c>
      <c r="F125" s="23">
        <f>C125/0.509</f>
        <v>0.33842982318271125</v>
      </c>
      <c r="G125" s="23">
        <f>G124+F125</f>
        <v>151.85677756385064</v>
      </c>
    </row>
    <row r="126" spans="1:7" ht="12.75">
      <c r="A126" s="10">
        <v>248</v>
      </c>
      <c r="B126" s="1">
        <v>36.242</v>
      </c>
      <c r="C126" s="23">
        <f>('H2O'!G126+NH3!G126+'H2S'!G126+PH3!G126+'H2'!G126)*(A127-A126)</f>
        <v>0.17230644</v>
      </c>
      <c r="D126" s="23">
        <f>D125+C126</f>
        <v>77.46740622000002</v>
      </c>
      <c r="F126" s="23">
        <f>C126/0.509</f>
        <v>0.3385195284872299</v>
      </c>
      <c r="G126" s="23">
        <f>G125+F126</f>
        <v>152.19529709233788</v>
      </c>
    </row>
    <row r="127" spans="1:7" ht="12.75">
      <c r="A127" s="10">
        <v>250</v>
      </c>
      <c r="B127" s="1">
        <v>35.09</v>
      </c>
      <c r="C127" s="23">
        <f>('H2O'!G127+NH3!G127+'H2S'!G127+PH3!G127+'H2'!G127)*(A128-A127)</f>
        <v>0.17239191999999998</v>
      </c>
      <c r="D127" s="23">
        <f>D126+C127</f>
        <v>77.63979814000001</v>
      </c>
      <c r="F127" s="23">
        <f>C127/0.509</f>
        <v>0.3386874656188605</v>
      </c>
      <c r="G127" s="23">
        <f>G126+F127</f>
        <v>152.53398455795673</v>
      </c>
    </row>
    <row r="128" spans="1:7" ht="12.75">
      <c r="A128" s="10">
        <v>252</v>
      </c>
      <c r="B128" s="1">
        <v>33.962</v>
      </c>
      <c r="C128" s="23">
        <f>('H2O'!G128+NH3!G128+'H2S'!G128+PH3!G128+'H2'!G128)*(A129-A128)</f>
        <v>0.17248581999999998</v>
      </c>
      <c r="D128" s="23">
        <f>D127+C128</f>
        <v>77.81228396000002</v>
      </c>
      <c r="F128" s="23">
        <f>C128/0.509</f>
        <v>0.33887194499017675</v>
      </c>
      <c r="G128" s="23">
        <f>G127+F128</f>
        <v>152.87285650294692</v>
      </c>
    </row>
    <row r="129" spans="1:7" ht="12.75">
      <c r="A129" s="10">
        <v>254</v>
      </c>
      <c r="B129" s="1">
        <v>32.86</v>
      </c>
      <c r="C129" s="23">
        <f>('H2O'!G129+NH3!G129+'H2S'!G129+PH3!G129+'H2'!G129)*(A130-A129)</f>
        <v>0.17257735999999999</v>
      </c>
      <c r="D129" s="23">
        <f>D128+C129</f>
        <v>77.98486132000002</v>
      </c>
      <c r="F129" s="23">
        <f>C129/0.509</f>
        <v>0.3390517878192534</v>
      </c>
      <c r="G129" s="23">
        <f>G128+F129</f>
        <v>153.21190829076616</v>
      </c>
    </row>
    <row r="130" spans="1:7" ht="12.75">
      <c r="A130" s="10">
        <v>256</v>
      </c>
      <c r="B130" s="1">
        <v>31.782</v>
      </c>
      <c r="C130" s="23">
        <f>('H2O'!G130+NH3!G130+'H2S'!G130+PH3!G130+'H2'!G130)*(A131-A130)</f>
        <v>0.14213318</v>
      </c>
      <c r="D130" s="23">
        <f>D129+C130</f>
        <v>78.12699450000002</v>
      </c>
      <c r="F130" s="23">
        <f>C130/0.509</f>
        <v>0.27924003929273084</v>
      </c>
      <c r="G130" s="23">
        <f>G129+F130</f>
        <v>153.4911483300589</v>
      </c>
    </row>
    <row r="131" spans="1:7" ht="12.75">
      <c r="A131" s="10">
        <v>258</v>
      </c>
      <c r="B131" s="1">
        <v>30.729</v>
      </c>
      <c r="C131" s="23">
        <f>('H2O'!G131+NH3!G131+'H2S'!G131+PH3!G131+'H2'!G131)*(A132-A131)</f>
        <v>0.09546228</v>
      </c>
      <c r="D131" s="23">
        <f>D130+C131</f>
        <v>78.22245678000003</v>
      </c>
      <c r="F131" s="23">
        <f>C131/0.509</f>
        <v>0.18754868369351668</v>
      </c>
      <c r="G131" s="23">
        <f>G130+F131</f>
        <v>153.6786970137524</v>
      </c>
    </row>
    <row r="132" spans="1:7" ht="12.75">
      <c r="A132" s="10">
        <v>260</v>
      </c>
      <c r="B132" s="1">
        <v>29.7</v>
      </c>
      <c r="C132" s="23">
        <f>('H2O'!G132+NH3!G132+'H2S'!G132+PH3!G132+'H2'!G132)*(A133-A132)</f>
        <v>0.06393608</v>
      </c>
      <c r="D132" s="23">
        <f>D131+C132</f>
        <v>78.28639286000003</v>
      </c>
      <c r="F132" s="23">
        <f>C132/0.509</f>
        <v>0.12561115913555992</v>
      </c>
      <c r="G132" s="23">
        <f>G131+F132</f>
        <v>153.80430817288797</v>
      </c>
    </row>
    <row r="133" spans="1:7" ht="12.75">
      <c r="A133" s="10">
        <v>262</v>
      </c>
      <c r="B133" s="1">
        <v>28.694</v>
      </c>
      <c r="C133" s="23">
        <f>('H2O'!G133+NH3!G133+'H2S'!G133+PH3!G133+'H2'!G133)*(A134-A133)</f>
        <v>0.043158592</v>
      </c>
      <c r="D133" s="23">
        <f>D132+C133</f>
        <v>78.32955145200003</v>
      </c>
      <c r="F133" s="23">
        <f>C133/0.509</f>
        <v>0.08479094695481336</v>
      </c>
      <c r="G133" s="23">
        <f>G132+F133</f>
        <v>153.8890991198428</v>
      </c>
    </row>
    <row r="134" spans="1:7" ht="12.75">
      <c r="A134" s="10">
        <v>264</v>
      </c>
      <c r="B134" s="1">
        <v>27.712</v>
      </c>
      <c r="C134" s="23">
        <f>('H2O'!G134+NH3!G134+'H2S'!G134+PH3!G134+'H2'!G134)*(A135-A134)</f>
        <v>0.029820641999999998</v>
      </c>
      <c r="D134" s="23">
        <f>D133+C134</f>
        <v>78.35937209400004</v>
      </c>
      <c r="F134" s="23">
        <f>C134/0.509</f>
        <v>0.058586722986247536</v>
      </c>
      <c r="G134" s="23">
        <f>G133+F134</f>
        <v>153.94768584282903</v>
      </c>
    </row>
    <row r="135" spans="1:7" ht="12.75">
      <c r="A135" s="10">
        <v>266</v>
      </c>
      <c r="B135" s="1">
        <v>26.753</v>
      </c>
      <c r="C135" s="23">
        <f>('H2O'!G135+NH3!G135+'H2S'!G135+PH3!G135+'H2'!G135)*(A136-A135)</f>
        <v>0.021434424</v>
      </c>
      <c r="D135" s="23">
        <f>D134+C135</f>
        <v>78.38080651800004</v>
      </c>
      <c r="F135" s="23">
        <f>C135/0.509</f>
        <v>0.042110852652259334</v>
      </c>
      <c r="G135" s="23">
        <f>G134+F135</f>
        <v>153.9897966954813</v>
      </c>
    </row>
    <row r="136" spans="1:7" ht="12.75">
      <c r="A136" s="10">
        <v>268</v>
      </c>
      <c r="B136" s="1">
        <v>25.817</v>
      </c>
      <c r="C136" s="23">
        <f>('H2O'!G136+NH3!G136+'H2S'!G136+PH3!G136+'H2'!G136)*(A137-A136)</f>
        <v>0.016240274</v>
      </c>
      <c r="D136" s="23">
        <f>D135+C136</f>
        <v>78.39704679200004</v>
      </c>
      <c r="F136" s="23">
        <f>C136/0.509</f>
        <v>0.031906235756385064</v>
      </c>
      <c r="G136" s="23">
        <f>G135+F136</f>
        <v>154.02170293123768</v>
      </c>
    </row>
    <row r="137" spans="1:7" ht="12.75">
      <c r="A137" s="10">
        <v>270</v>
      </c>
      <c r="B137" s="1">
        <v>24.903</v>
      </c>
      <c r="C137" s="23">
        <f>('H2O'!G137+NH3!G137+'H2S'!G137+PH3!G137+'H2'!G137)*(A138-A137)</f>
        <v>0.013045346</v>
      </c>
      <c r="D137" s="23">
        <f>D136+C137</f>
        <v>78.41009213800004</v>
      </c>
      <c r="F137" s="23">
        <f>C137/0.509</f>
        <v>0.02562936345776031</v>
      </c>
      <c r="G137" s="23">
        <f>G136+F137</f>
        <v>154.04733229469545</v>
      </c>
    </row>
    <row r="138" spans="1:7" ht="12.75">
      <c r="A138" s="10">
        <v>272</v>
      </c>
      <c r="B138" s="1">
        <v>24.012</v>
      </c>
      <c r="C138" s="23">
        <f>('H2O'!G138+NH3!G138+'H2S'!G138+PH3!G138+'H2'!G138)*(A139-A138)</f>
        <v>0.012825959999999999</v>
      </c>
      <c r="D138" s="23">
        <f>D137+C138</f>
        <v>78.42291809800004</v>
      </c>
      <c r="F138" s="23">
        <f>C138/0.509</f>
        <v>0.025198349705304518</v>
      </c>
      <c r="G138" s="23">
        <f>G137+F138</f>
        <v>154.07253064440076</v>
      </c>
    </row>
    <row r="139" spans="1:7" ht="12.75">
      <c r="A139" s="10">
        <v>274</v>
      </c>
      <c r="B139" s="1">
        <v>23.142</v>
      </c>
      <c r="C139" s="23">
        <f>('H2O'!G139+NH3!G139+'H2S'!G139+PH3!G139+'H2'!G139)*(A140-A139)</f>
        <v>0.009870922</v>
      </c>
      <c r="D139" s="23">
        <f>D138+C139</f>
        <v>78.43278902000004</v>
      </c>
      <c r="F139" s="23">
        <f>C139/0.509</f>
        <v>0.019392774066797642</v>
      </c>
      <c r="G139" s="23">
        <f>G138+F139</f>
        <v>154.09192341846756</v>
      </c>
    </row>
    <row r="140" spans="1:7" ht="12.75">
      <c r="A140" s="10">
        <v>276</v>
      </c>
      <c r="B140" s="1">
        <v>22.293</v>
      </c>
      <c r="C140" s="23">
        <f>('H2O'!G140+NH3!G140+'H2S'!G140+PH3!G140+'H2'!G140)*(A141-A140)</f>
        <v>0.009667325400000001</v>
      </c>
      <c r="D140" s="23">
        <f>D139+C140</f>
        <v>78.44245634540005</v>
      </c>
      <c r="F140" s="23">
        <f>C140/0.509</f>
        <v>0.01899278074656189</v>
      </c>
      <c r="G140" s="23">
        <f>G139+F140</f>
        <v>154.11091619921413</v>
      </c>
    </row>
    <row r="141" spans="1:7" ht="12.75">
      <c r="A141" s="10">
        <v>278</v>
      </c>
      <c r="B141" s="1">
        <v>21.466</v>
      </c>
      <c r="C141" s="23">
        <f>('H2O'!G141+NH3!G141+'H2S'!G141+PH3!G141+'H2'!G141)*(A142-A141)</f>
        <v>0.009469807999999998</v>
      </c>
      <c r="D141" s="23">
        <f>D140+C141</f>
        <v>78.45192615340005</v>
      </c>
      <c r="F141" s="23">
        <f>C141/0.509</f>
        <v>0.01860473084479371</v>
      </c>
      <c r="G141" s="23">
        <f>G140+F141</f>
        <v>154.12952093005893</v>
      </c>
    </row>
    <row r="142" spans="1:7" ht="12.75">
      <c r="A142" s="10">
        <v>280</v>
      </c>
      <c r="B142" s="1">
        <v>20.659</v>
      </c>
      <c r="C142" s="23">
        <f>('H2O'!G142+NH3!G142+'H2S'!G142+PH3!G142+'H2'!G142)*(A143-A142)</f>
        <v>0.009276345399999998</v>
      </c>
      <c r="D142" s="23">
        <f>D141+C142</f>
        <v>78.46120249880005</v>
      </c>
      <c r="F142" s="23">
        <f>C142/0.509</f>
        <v>0.018224647151277012</v>
      </c>
      <c r="G142" s="23">
        <f>G141+F142</f>
        <v>154.1477455772102</v>
      </c>
    </row>
    <row r="143" spans="1:7" ht="12.75">
      <c r="A143" s="10">
        <v>282</v>
      </c>
      <c r="B143" s="1">
        <v>19.873</v>
      </c>
      <c r="C143" s="23">
        <f>('H2O'!G143+NH3!G143+'H2S'!G143+PH3!G143+'H2'!G143)*(A144-A143)</f>
        <v>0.0090875332</v>
      </c>
      <c r="D143" s="23">
        <f>D142+C143</f>
        <v>78.47029003200005</v>
      </c>
      <c r="F143" s="23">
        <f>C143/0.509</f>
        <v>0.017853699803536346</v>
      </c>
      <c r="G143" s="23">
        <f>G142+F143</f>
        <v>154.16559927701374</v>
      </c>
    </row>
    <row r="144" spans="1:7" ht="12.75">
      <c r="A144" s="10">
        <v>284</v>
      </c>
      <c r="B144" s="1">
        <v>19.107</v>
      </c>
      <c r="C144" s="23">
        <f>('H2O'!G144+NH3!G144+'H2S'!G144+PH3!G144+'H2'!G144)*(A145-A144)</f>
        <v>0.0089022106</v>
      </c>
      <c r="D144" s="23">
        <f>D143+C144</f>
        <v>78.47919224260005</v>
      </c>
      <c r="F144" s="23">
        <f>C144/0.509</f>
        <v>0.017489608251473478</v>
      </c>
      <c r="G144" s="23">
        <f>G143+F144</f>
        <v>154.18308888526522</v>
      </c>
    </row>
    <row r="145" spans="1:7" ht="12.75">
      <c r="A145" s="10">
        <v>286</v>
      </c>
      <c r="B145" s="1">
        <v>18.361</v>
      </c>
      <c r="C145" s="23">
        <f>('H2O'!G145+NH3!G145+'H2S'!G145+PH3!G145+'H2'!G145)*(A146-A145)</f>
        <v>0.0087207538</v>
      </c>
      <c r="D145" s="23">
        <f>D144+C145</f>
        <v>78.48791299640006</v>
      </c>
      <c r="F145" s="23">
        <f>C145/0.509</f>
        <v>0.0171331115913556</v>
      </c>
      <c r="G145" s="23">
        <f>G144+F145</f>
        <v>154.20022199685658</v>
      </c>
    </row>
    <row r="146" spans="1:7" ht="12.75">
      <c r="A146" s="10">
        <v>288</v>
      </c>
      <c r="B146" s="1">
        <v>17.635</v>
      </c>
      <c r="C146" s="23">
        <f>('H2O'!G146+NH3!G146+'H2S'!G146+PH3!G146+'H2'!G146)*(A147-A146)</f>
        <v>0.00854282952</v>
      </c>
      <c r="D146" s="23">
        <f>D145+C146</f>
        <v>78.49645582592005</v>
      </c>
      <c r="F146" s="23">
        <f>C146/0.509</f>
        <v>0.01678355504911591</v>
      </c>
      <c r="G146" s="23">
        <f>G145+F146</f>
        <v>154.2170055519057</v>
      </c>
    </row>
    <row r="147" spans="1:7" ht="12.75">
      <c r="A147" s="10">
        <v>290</v>
      </c>
      <c r="B147" s="1">
        <v>16.928</v>
      </c>
      <c r="C147" s="23">
        <f>('H2O'!G147+NH3!G147+'H2S'!G147+PH3!G147+'H2'!G147)*(A148-A147)</f>
        <v>0.008367853960000001</v>
      </c>
      <c r="D147" s="23">
        <f>D146+C147</f>
        <v>78.50482367988005</v>
      </c>
      <c r="F147" s="23">
        <f>C147/0.509</f>
        <v>0.016439791669941063</v>
      </c>
      <c r="G147" s="23">
        <f>G146+F147</f>
        <v>154.23344534357562</v>
      </c>
    </row>
    <row r="148" spans="1:7" ht="12.75">
      <c r="A148" s="10">
        <v>292</v>
      </c>
      <c r="B148" s="1">
        <v>16.241</v>
      </c>
      <c r="C148" s="23">
        <f>('H2O'!G148+NH3!G148+'H2S'!G148+PH3!G148+'H2'!G148)*(A149-A148)</f>
        <v>0.008196807260000001</v>
      </c>
      <c r="D148" s="23">
        <f>D147+C148</f>
        <v>78.51302048714005</v>
      </c>
      <c r="F148" s="23">
        <f>C148/0.509</f>
        <v>0.016103747072691552</v>
      </c>
      <c r="G148" s="23">
        <f>G147+F148</f>
        <v>154.24954909064832</v>
      </c>
    </row>
    <row r="149" spans="1:7" ht="12.75">
      <c r="A149" s="10">
        <v>294</v>
      </c>
      <c r="B149" s="1">
        <v>15.572</v>
      </c>
      <c r="C149" s="23">
        <f>('H2O'!G149+NH3!G149+'H2S'!G149+PH3!G149+'H2'!G149)*(A150-A149)</f>
        <v>0.00802785642</v>
      </c>
      <c r="D149" s="23">
        <f>D148+C149</f>
        <v>78.52104834356005</v>
      </c>
      <c r="F149" s="23">
        <f>C149/0.509</f>
        <v>0.01577182007858546</v>
      </c>
      <c r="G149" s="23">
        <f>G148+F149</f>
        <v>154.2653209107269</v>
      </c>
    </row>
    <row r="150" spans="1:7" ht="12.75">
      <c r="A150" s="10">
        <v>296</v>
      </c>
      <c r="B150" s="1">
        <v>14.921</v>
      </c>
      <c r="C150" s="23">
        <f>('H2O'!G150+NH3!G150+'H2S'!G150+PH3!G150+'H2'!G150)*(A151-A150)</f>
        <v>0.00786162992</v>
      </c>
      <c r="D150" s="23">
        <f>D149+C150</f>
        <v>78.52890997348005</v>
      </c>
      <c r="F150" s="23">
        <f>C150/0.509</f>
        <v>0.015445245422396857</v>
      </c>
      <c r="G150" s="23">
        <f>G149+F150</f>
        <v>154.2807661561493</v>
      </c>
    </row>
    <row r="151" spans="1:7" ht="12.75">
      <c r="A151" s="10">
        <v>298</v>
      </c>
      <c r="B151" s="1">
        <v>14.289</v>
      </c>
      <c r="C151" s="23">
        <f>('H2O'!G151+NH3!G151+'H2S'!G151+PH3!G151+'H2'!G151)*(A152-A151)</f>
        <v>0.007698802023999999</v>
      </c>
      <c r="D151" s="23">
        <f>D150+C151</f>
        <v>78.53660877550405</v>
      </c>
      <c r="F151" s="23">
        <f>C151/0.509</f>
        <v>0.015125347787819252</v>
      </c>
      <c r="G151" s="23">
        <f>G150+F151</f>
        <v>154.29589150393713</v>
      </c>
    </row>
    <row r="152" spans="1:7" ht="12.75">
      <c r="A152" s="10">
        <v>300</v>
      </c>
      <c r="B152" s="1">
        <v>13.675</v>
      </c>
      <c r="C152" s="23">
        <f>('H2O'!G152+NH3!G152+'H2S'!G152+PH3!G152+'H2'!G152)*(A153-A152)</f>
        <v>0.007538855437999999</v>
      </c>
      <c r="D152" s="23">
        <f>D151+C152</f>
        <v>78.54414763094205</v>
      </c>
      <c r="F152" s="23">
        <f>C152/0.509</f>
        <v>0.014811110880157168</v>
      </c>
      <c r="G152" s="23">
        <f>G151+F152</f>
        <v>154.31070261481727</v>
      </c>
    </row>
    <row r="153" spans="1:7" ht="12.75">
      <c r="A153" s="10">
        <v>302</v>
      </c>
      <c r="B153" s="1">
        <v>13.078</v>
      </c>
      <c r="C153" s="23">
        <f>('H2O'!G153+NH3!G153+'H2S'!G153+PH3!G153+'H2'!G153)*(A154-A153)</f>
        <v>0.0073809867240000005</v>
      </c>
      <c r="D153" s="23">
        <f>D152+C153</f>
        <v>78.55152861766605</v>
      </c>
      <c r="F153" s="23">
        <f>C153/0.509</f>
        <v>0.014500956235756386</v>
      </c>
      <c r="G153" s="23">
        <f>G152+F153</f>
        <v>154.32520357105304</v>
      </c>
    </row>
    <row r="154" spans="1:7" ht="12.75">
      <c r="A154" s="10">
        <v>304</v>
      </c>
      <c r="B154" s="1">
        <v>12.499</v>
      </c>
      <c r="C154" s="23">
        <f>('H2O'!G154+NH3!G154+'H2S'!G154+PH3!G154+'H2'!G154)*(A155-A154)</f>
        <v>0.007226484387999999</v>
      </c>
      <c r="D154" s="23">
        <f>D153+C154</f>
        <v>78.55875510205405</v>
      </c>
      <c r="F154" s="23">
        <f>C154/0.509</f>
        <v>0.01419741530058939</v>
      </c>
      <c r="G154" s="23">
        <f>G153+F154</f>
        <v>154.33940098635364</v>
      </c>
    </row>
    <row r="155" spans="1:7" ht="12.75">
      <c r="A155" s="10">
        <v>306</v>
      </c>
      <c r="B155" s="1">
        <v>11.937</v>
      </c>
      <c r="C155" s="23">
        <f>('H2O'!G155+NH3!G155+'H2S'!G155+PH3!G155+'H2'!G155)*(A156-A155)</f>
        <v>0.0070745076466</v>
      </c>
      <c r="D155" s="23">
        <f>D154+C155</f>
        <v>78.56582960970066</v>
      </c>
      <c r="F155" s="23">
        <f>C155/0.509</f>
        <v>0.013898836240864439</v>
      </c>
      <c r="G155" s="23">
        <f>G154+F155</f>
        <v>154.3532998225945</v>
      </c>
    </row>
    <row r="156" spans="1:7" ht="12.75">
      <c r="A156" s="10">
        <v>308</v>
      </c>
      <c r="B156" s="1">
        <v>11.391</v>
      </c>
      <c r="C156" s="23">
        <f>('H2O'!G156+NH3!G156+'H2S'!G156+PH3!G156+'H2'!G156)*(A157-A156)</f>
        <v>0.0069246194761999995</v>
      </c>
      <c r="D156" s="23">
        <f>D155+C156</f>
        <v>78.57275422917685</v>
      </c>
      <c r="F156" s="23">
        <f>C156/0.509</f>
        <v>0.01360436046404715</v>
      </c>
      <c r="G156" s="23">
        <f>G155+F156</f>
        <v>154.36690418305855</v>
      </c>
    </row>
    <row r="157" spans="1:7" ht="12.75">
      <c r="A157" s="10">
        <v>310</v>
      </c>
      <c r="B157" s="1">
        <v>10.862</v>
      </c>
      <c r="C157" s="23">
        <f>('H2O'!G157+NH3!G157+'H2S'!G157+PH3!G157+'H2'!G157)*(A158-A157)</f>
        <v>0.0067778380076</v>
      </c>
      <c r="D157" s="23">
        <f>D156+C157</f>
        <v>78.57953206718445</v>
      </c>
      <c r="F157" s="23">
        <f>C157/0.509</f>
        <v>0.013315988227111985</v>
      </c>
      <c r="G157" s="23">
        <f>G156+F157</f>
        <v>154.38022017128566</v>
      </c>
    </row>
    <row r="158" spans="1:7" ht="12.75">
      <c r="A158" s="10">
        <v>312</v>
      </c>
      <c r="B158" s="1">
        <v>10.35</v>
      </c>
      <c r="C158" s="23">
        <f>('H2O'!G158+NH3!G158+'H2S'!G158+PH3!G158+'H2'!G158)*(A159-A158)</f>
        <v>0.006634440098000001</v>
      </c>
      <c r="D158" s="23">
        <f>D157+C158</f>
        <v>78.58616650728244</v>
      </c>
      <c r="F158" s="23">
        <f>C158/0.509</f>
        <v>0.013034263453831043</v>
      </c>
      <c r="G158" s="23">
        <f>G157+F158</f>
        <v>154.39325443473948</v>
      </c>
    </row>
    <row r="159" spans="1:7" ht="12.75">
      <c r="A159" s="10">
        <v>314</v>
      </c>
      <c r="B159" s="1">
        <v>9.853</v>
      </c>
      <c r="C159" s="23">
        <f>('H2O'!G159+NH3!G159+'H2S'!G159+PH3!G159+'H2'!G159)*(A160-A159)</f>
        <v>0.00649309307116</v>
      </c>
      <c r="D159" s="23">
        <f>D158+C159</f>
        <v>78.5926596003536</v>
      </c>
      <c r="F159" s="23">
        <f>C159/0.509</f>
        <v>0.012756567919764244</v>
      </c>
      <c r="G159" s="23">
        <f>G158+F159</f>
        <v>154.40601100265923</v>
      </c>
    </row>
    <row r="160" spans="1:7" ht="12.75">
      <c r="A160" s="10">
        <v>316</v>
      </c>
      <c r="B160" s="1">
        <v>9.372</v>
      </c>
      <c r="C160" s="23">
        <f>('H2O'!G160+NH3!G160+'H2S'!G160+PH3!G160+'H2'!G160)*(A161-A160)</f>
        <v>0.00635483853266</v>
      </c>
      <c r="D160" s="23">
        <f>D159+C160</f>
        <v>78.59901443888626</v>
      </c>
      <c r="F160" s="23">
        <f>C160/0.509</f>
        <v>0.01248494800129666</v>
      </c>
      <c r="G160" s="23">
        <f>G159+F160</f>
        <v>154.4184959506605</v>
      </c>
    </row>
    <row r="161" spans="1:7" ht="12.75">
      <c r="A161" s="10">
        <v>318</v>
      </c>
      <c r="B161" s="1">
        <v>8.907</v>
      </c>
      <c r="C161" s="23">
        <f>('H2O'!G161+NH3!G161+'H2S'!G161+PH3!G161+'H2'!G161)*(A162-A161)</f>
        <v>0.00621985425762</v>
      </c>
      <c r="D161" s="23">
        <f>D160+C161</f>
        <v>78.60523429314388</v>
      </c>
      <c r="F161" s="23">
        <f>C161/0.509</f>
        <v>0.012219752961925344</v>
      </c>
      <c r="G161" s="23">
        <f>G160+F161</f>
        <v>154.43071570362244</v>
      </c>
    </row>
    <row r="162" spans="1:7" ht="12.75">
      <c r="A162" s="10">
        <v>320</v>
      </c>
      <c r="B162" s="1">
        <v>8.457</v>
      </c>
      <c r="C162" s="23">
        <f>('H2O'!G162+NH3!G162+'H2S'!G162+PH3!G162+'H2'!G162)*(A163-A162)</f>
        <v>0.006087746120891999</v>
      </c>
      <c r="D162" s="23">
        <f>D161+C162</f>
        <v>78.61132203926478</v>
      </c>
      <c r="F162" s="23">
        <f>C162/0.509</f>
        <v>0.011960208488982316</v>
      </c>
      <c r="G162" s="23">
        <f>G161+F162</f>
        <v>154.4426759121114</v>
      </c>
    </row>
    <row r="163" spans="1:7" ht="12.75">
      <c r="A163" s="10">
        <v>322</v>
      </c>
      <c r="B163" s="1">
        <v>8.021</v>
      </c>
      <c r="C163" s="23">
        <f>('H2O'!G163+NH3!G163+'H2S'!G163+PH3!G163+'H2'!G163)*(A164-A163)</f>
        <v>0.005957854054932</v>
      </c>
      <c r="D163" s="23">
        <f>D162+C163</f>
        <v>78.6172798933197</v>
      </c>
      <c r="F163" s="23">
        <f>C163/0.509</f>
        <v>0.011705017789650295</v>
      </c>
      <c r="G163" s="23">
        <f>G162+F163</f>
        <v>154.45438092990105</v>
      </c>
    </row>
    <row r="164" spans="1:7" ht="12.75">
      <c r="A164" s="10">
        <v>324</v>
      </c>
      <c r="B164" s="1">
        <v>7.601</v>
      </c>
      <c r="C164" s="23">
        <f>('H2O'!G164+NH3!G164+'H2S'!G164+PH3!G164+'H2'!G164)*(A165-A164)</f>
        <v>0.005832422024148</v>
      </c>
      <c r="D164" s="23">
        <f>D163+C164</f>
        <v>78.62311231534385</v>
      </c>
      <c r="F164" s="23">
        <f>C164/0.509</f>
        <v>0.011458589438404715</v>
      </c>
      <c r="G164" s="23">
        <f>G163+F164</f>
        <v>154.46583951933945</v>
      </c>
    </row>
    <row r="165" spans="1:7" ht="12.75">
      <c r="A165" s="10">
        <v>326</v>
      </c>
      <c r="B165" s="1">
        <v>7.194</v>
      </c>
      <c r="C165" s="23">
        <f>('H2O'!G165+NH3!G165+'H2S'!G165+PH3!G165+'H2'!G165)*(A166-A165)</f>
        <v>0.0049047280102054</v>
      </c>
      <c r="D165" s="23">
        <f>D164+C165</f>
        <v>78.62801704335405</v>
      </c>
      <c r="F165" s="23">
        <f>C165/0.509</f>
        <v>0.00963600787859607</v>
      </c>
      <c r="G165" s="23">
        <f>G164+F165</f>
        <v>154.47547552721804</v>
      </c>
    </row>
    <row r="166" spans="1:7" ht="12.75">
      <c r="A166" s="10">
        <v>328</v>
      </c>
      <c r="B166" s="1">
        <v>6.803</v>
      </c>
      <c r="C166" s="23">
        <f>('H2O'!G166+NH3!G166+'H2S'!G166+PH3!G166+'H2'!G166)*(A167-A166)</f>
        <v>0.0041886380042948</v>
      </c>
      <c r="D166" s="23">
        <f>D165+C166</f>
        <v>78.63220568135834</v>
      </c>
      <c r="F166" s="23">
        <f>C166/0.509</f>
        <v>0.008229151285451474</v>
      </c>
      <c r="G166" s="23">
        <f>G165+F166</f>
        <v>154.4837046785035</v>
      </c>
    </row>
    <row r="167" spans="1:7" ht="12.75">
      <c r="A167" s="10">
        <v>330</v>
      </c>
      <c r="B167" s="1">
        <v>6.425</v>
      </c>
      <c r="C167" s="23">
        <f>('H2O'!G167+NH3!G167+'H2S'!G167+PH3!G167+'H2'!G167)*(A168-A167)</f>
        <v>0.00368136400172642</v>
      </c>
      <c r="D167" s="23">
        <f>D166+C167</f>
        <v>78.63588704536006</v>
      </c>
      <c r="F167" s="23">
        <f>C167/0.509</f>
        <v>0.007232542243077446</v>
      </c>
      <c r="G167" s="23">
        <f>G166+F167</f>
        <v>154.4909372207466</v>
      </c>
    </row>
    <row r="168" spans="1:7" ht="12.75">
      <c r="A168" s="10">
        <v>332</v>
      </c>
      <c r="B168" s="1">
        <v>6.268</v>
      </c>
      <c r="C168" s="23">
        <f>('H2O'!G168+NH3!G168+'H2S'!G168+PH3!G168+'H2'!G168)*(A169-A168)</f>
        <v>0.0035206380011744607</v>
      </c>
      <c r="D168" s="23">
        <f>D167+C168</f>
        <v>78.63940768336124</v>
      </c>
      <c r="F168" s="23">
        <f>C168/0.509</f>
        <v>0.00691677406910503</v>
      </c>
      <c r="G168" s="23">
        <f>G167+F168</f>
        <v>154.4978539948157</v>
      </c>
    </row>
    <row r="169" spans="1:7" ht="12.75">
      <c r="A169" s="10">
        <v>334</v>
      </c>
      <c r="B169" s="1">
        <v>5.91</v>
      </c>
      <c r="C169" s="23">
        <f>('H2O'!G169+NH3!G169+'H2S'!G169+PH3!G169+'H2'!G169)*(A170-A169)</f>
        <v>0.00325714000057084</v>
      </c>
      <c r="D169" s="23">
        <f>D168+C169</f>
        <v>78.64266482336181</v>
      </c>
      <c r="F169" s="23">
        <f>C169/0.509</f>
        <v>0.0063990962683120635</v>
      </c>
      <c r="G169" s="23">
        <f>G168+F169</f>
        <v>154.50425309108402</v>
      </c>
    </row>
    <row r="170" spans="1:7" ht="12.75">
      <c r="A170" s="10">
        <v>336</v>
      </c>
      <c r="B170" s="1">
        <v>5.568</v>
      </c>
      <c r="C170" s="23">
        <f>('H2O'!G170+NH3!G170+'H2S'!G170+PH3!G170+'H2'!G170)*(A171-A170)</f>
        <v>0.00305578600027094</v>
      </c>
      <c r="D170" s="23">
        <f>D169+C170</f>
        <v>78.64572060936209</v>
      </c>
      <c r="F170" s="23">
        <f>C170/0.509</f>
        <v>0.006003508841396738</v>
      </c>
      <c r="G170" s="23">
        <f>G169+F170</f>
        <v>154.5102565999254</v>
      </c>
    </row>
    <row r="171" spans="1:7" ht="12.75">
      <c r="A171" s="10">
        <v>338</v>
      </c>
      <c r="B171" s="1">
        <v>5.241</v>
      </c>
      <c r="C171" s="23">
        <f>('H2O'!G171+NH3!G171+'H2S'!G171+PH3!G171+'H2'!G171)*(A172-A171)</f>
        <v>0.0029012540001218277</v>
      </c>
      <c r="D171" s="23">
        <f>D170+C171</f>
        <v>78.64862186336221</v>
      </c>
      <c r="F171" s="23">
        <f>C171/0.509</f>
        <v>0.005699909626958404</v>
      </c>
      <c r="G171" s="23">
        <f>G170+F171</f>
        <v>154.51595650955238</v>
      </c>
    </row>
    <row r="172" spans="1:7" ht="12.75">
      <c r="A172" s="10">
        <v>340</v>
      </c>
      <c r="B172" s="1">
        <v>4.928</v>
      </c>
      <c r="C172" s="23">
        <f>('H2O'!G172+NH3!G172+'H2S'!G172+PH3!G172+'H2'!G172)*(A173-A172)</f>
        <v>0.0027846480000529757</v>
      </c>
      <c r="D172" s="23">
        <f>D171+C172</f>
        <v>78.65140651136227</v>
      </c>
      <c r="F172" s="23">
        <f>C172/0.509</f>
        <v>0.005470821218178734</v>
      </c>
      <c r="G172" s="23">
        <f>G171+F172</f>
        <v>154.52142733077056</v>
      </c>
    </row>
    <row r="173" spans="1:7" ht="12.75">
      <c r="A173" s="10">
        <v>342</v>
      </c>
      <c r="B173" s="1">
        <v>4.629</v>
      </c>
      <c r="C173" s="23">
        <f>('H2O'!G173+NH3!G173+'H2S'!G173+PH3!G173+'H2'!G173)*(A174-A173)</f>
        <v>0.002530826000020766</v>
      </c>
      <c r="D173" s="23">
        <f>D172+C173</f>
        <v>78.6539373373623</v>
      </c>
      <c r="F173" s="23">
        <f>C173/0.509</f>
        <v>0.004972153241691092</v>
      </c>
      <c r="G173" s="23">
        <f>G172+F173</f>
        <v>154.52639948401225</v>
      </c>
    </row>
    <row r="174" spans="1:7" ht="12.75">
      <c r="A174" s="10">
        <v>344</v>
      </c>
      <c r="B174" s="1">
        <v>4.342</v>
      </c>
      <c r="C174" s="23">
        <f>('H2O'!G174+NH3!G174+'H2S'!G174+PH3!G174+'H2'!G174)*(A175-A174)</f>
        <v>0.002321476000007877</v>
      </c>
      <c r="D174" s="23">
        <f>D173+C174</f>
        <v>78.6562588133623</v>
      </c>
      <c r="F174" s="23">
        <f>C174/0.509</f>
        <v>0.004560856581547893</v>
      </c>
      <c r="G174" s="23">
        <f>G173+F174</f>
        <v>154.5309603405938</v>
      </c>
    </row>
    <row r="175" spans="1:7" ht="12.75">
      <c r="A175" s="10">
        <v>346</v>
      </c>
      <c r="B175" s="1">
        <v>4.068</v>
      </c>
      <c r="C175" s="23">
        <f>('H2O'!G175+NH3!G175+'H2S'!G175+PH3!G175+'H2'!G175)*(A176-A175)</f>
        <v>0.002206716000002863</v>
      </c>
      <c r="D175" s="23">
        <f>D174+C175</f>
        <v>78.6584655293623</v>
      </c>
      <c r="F175" s="23">
        <f>C175/0.509</f>
        <v>0.004335394891950614</v>
      </c>
      <c r="G175" s="23">
        <f>G174+F175</f>
        <v>154.53529573548573</v>
      </c>
    </row>
    <row r="176" spans="1:7" ht="12.75">
      <c r="A176" s="10">
        <v>348</v>
      </c>
      <c r="B176" s="1">
        <v>3.807</v>
      </c>
      <c r="C176" s="23">
        <f>('H2O'!G176+NH3!G176+'H2S'!G176+PH3!G176+'H2'!G176)*(A177-A176)</f>
        <v>0.002149508000000968</v>
      </c>
      <c r="D176" s="23">
        <f>D175+C176</f>
        <v>78.6606150373623</v>
      </c>
      <c r="F176" s="23">
        <f>C176/0.509</f>
        <v>0.004223001964638444</v>
      </c>
      <c r="G176" s="23">
        <f>G175+F176</f>
        <v>154.53951873745038</v>
      </c>
    </row>
    <row r="177" spans="1:7" ht="12.75">
      <c r="A177" s="10">
        <v>350</v>
      </c>
      <c r="B177" s="1">
        <v>3.557</v>
      </c>
      <c r="C177" s="23">
        <f>('H2O'!G177+NH3!G177+'H2S'!G177+PH3!G177+'H2'!G177)*(A178-A177)</f>
        <v>0.0021272464000003156</v>
      </c>
      <c r="D177" s="23">
        <f>D176+C177</f>
        <v>78.6627422837623</v>
      </c>
      <c r="F177" s="23">
        <f>C177/0.509</f>
        <v>0.004179266011788439</v>
      </c>
      <c r="G177" s="23">
        <f>G176+F177</f>
        <v>154.54369800346217</v>
      </c>
    </row>
    <row r="178" spans="1:7" ht="12.75">
      <c r="A178" s="10">
        <v>352</v>
      </c>
      <c r="B178" s="1">
        <v>3.319</v>
      </c>
      <c r="C178" s="23">
        <f>('H2O'!G178+NH3!G178+'H2S'!G178+PH3!G178+'H2'!G178)*(A179-A178)</f>
        <v>0.002126485400000094</v>
      </c>
      <c r="D178" s="23">
        <f>D177+C178</f>
        <v>78.6648687691623</v>
      </c>
      <c r="F178" s="23">
        <f>C178/0.509</f>
        <v>0.004177770923379359</v>
      </c>
      <c r="G178" s="23">
        <f>G177+F178</f>
        <v>154.54787577438555</v>
      </c>
    </row>
    <row r="179" spans="1:7" ht="12.75">
      <c r="A179" s="10">
        <v>354</v>
      </c>
      <c r="B179" s="1">
        <v>3.092</v>
      </c>
      <c r="C179" s="23">
        <f>('H2O'!G179+NH3!G179+'H2S'!G179+PH3!G179+'H2'!G179)*(A180-A179)</f>
        <v>0.002137467000000026</v>
      </c>
      <c r="D179" s="23">
        <f>D178+C179</f>
        <v>78.6670062361623</v>
      </c>
      <c r="F179" s="23">
        <f>C179/0.509</f>
        <v>0.004199345776031486</v>
      </c>
      <c r="G179" s="23">
        <f>G178+F179</f>
        <v>154.5520751201616</v>
      </c>
    </row>
    <row r="180" spans="1:7" ht="12.75">
      <c r="A180" s="10">
        <v>356</v>
      </c>
      <c r="B180" s="1">
        <v>2.875</v>
      </c>
      <c r="C180" s="23">
        <f>('H2O'!G180+NH3!G180+'H2S'!G180+PH3!G180+'H2'!G180)*(A181-A180)</f>
        <v>0.002156541000000007</v>
      </c>
      <c r="D180" s="23">
        <f>D179+C180</f>
        <v>78.6691627771623</v>
      </c>
      <c r="F180" s="23">
        <f>C180/0.509</f>
        <v>0.004236819253438127</v>
      </c>
      <c r="G180" s="23">
        <f>G179+F180</f>
        <v>154.55631193941502</v>
      </c>
    </row>
    <row r="181" spans="1:7" ht="12.75">
      <c r="A181" s="10">
        <v>358</v>
      </c>
      <c r="B181" s="1">
        <v>2.669</v>
      </c>
      <c r="C181" s="23">
        <f>('H2O'!G181+NH3!G181+'H2S'!G181+PH3!G181+'H2'!G181)*(A182-A181)</f>
        <v>0.0021820756200000018</v>
      </c>
      <c r="D181" s="23">
        <f>D180+C181</f>
        <v>78.6713448527823</v>
      </c>
      <c r="F181" s="23">
        <f>C181/0.509</f>
        <v>0.004286985500982322</v>
      </c>
      <c r="G181" s="23">
        <f>G180+F181</f>
        <v>154.560598924916</v>
      </c>
    </row>
    <row r="182" spans="1:7" ht="12.75">
      <c r="A182" s="10">
        <v>360</v>
      </c>
      <c r="B182" s="1">
        <v>2.473</v>
      </c>
      <c r="C182" s="23">
        <f>('H2O'!G182+NH3!G182+'H2S'!G182+PH3!G182+'H2'!G182)*(A183-A182)</f>
        <v>0.0022091101800000004</v>
      </c>
      <c r="D182" s="23">
        <f>D181+C182</f>
        <v>78.6735539629623</v>
      </c>
      <c r="F182" s="23">
        <f>C182/0.509</f>
        <v>0.00434009858546169</v>
      </c>
      <c r="G182" s="23">
        <f>G181+F182</f>
        <v>154.56493902350147</v>
      </c>
    </row>
    <row r="183" spans="1:7" ht="12.75">
      <c r="A183" s="10">
        <v>362</v>
      </c>
      <c r="B183" s="1">
        <v>2.287</v>
      </c>
      <c r="C183" s="23">
        <f>('H2O'!G183+NH3!G183+'H2S'!G183+PH3!G183+'H2'!G183)*(A184-A183)</f>
        <v>0.002234961856</v>
      </c>
      <c r="D183" s="23">
        <f>D182+C183</f>
        <v>78.6757889248183</v>
      </c>
      <c r="F183" s="23">
        <f>C183/0.509</f>
        <v>0.004390887732809431</v>
      </c>
      <c r="G183" s="23">
        <f>G182+F183</f>
        <v>154.56932991123426</v>
      </c>
    </row>
    <row r="184" spans="1:7" ht="12.75">
      <c r="A184" s="10">
        <v>364</v>
      </c>
      <c r="B184" s="1">
        <v>2.11</v>
      </c>
      <c r="C184" s="23">
        <f>('H2O'!G184+NH3!G184+'H2S'!G184+PH3!G184+'H2'!G184)*(A185-A184)</f>
        <v>0.002268759232</v>
      </c>
      <c r="D184" s="23">
        <f>D183+C184</f>
        <v>78.6780576840503</v>
      </c>
      <c r="F184" s="23">
        <f>C184/0.509</f>
        <v>0.004457287292730845</v>
      </c>
      <c r="G184" s="23">
        <f>G183+F184</f>
        <v>154.573787198527</v>
      </c>
    </row>
    <row r="185" spans="1:7" ht="12.75">
      <c r="A185" s="10">
        <v>366</v>
      </c>
      <c r="B185" s="1">
        <v>1.9420000000000002</v>
      </c>
      <c r="C185" s="23">
        <f>('H2O'!G185+NH3!G185+'H2S'!G185+PH3!G185+'H2'!G185)*(A186-A185)</f>
        <v>0.0023060508388</v>
      </c>
      <c r="D185" s="23">
        <f>D184+C185</f>
        <v>78.6803637348891</v>
      </c>
      <c r="F185" s="23">
        <f>C185/0.509</f>
        <v>0.004530551746168959</v>
      </c>
      <c r="G185" s="23">
        <f>G184+F185</f>
        <v>154.57831775027316</v>
      </c>
    </row>
    <row r="186" spans="1:7" ht="12.75">
      <c r="A186" s="10">
        <v>368</v>
      </c>
      <c r="B186" s="1">
        <v>1.783</v>
      </c>
      <c r="C186" s="23">
        <f>('H2O'!G186+NH3!G186+'H2S'!G186+PH3!G186+'H2'!G186)*(A187-A186)</f>
        <v>0.002347951576</v>
      </c>
      <c r="D186" s="23">
        <f>D185+C186</f>
        <v>78.6827116864651</v>
      </c>
      <c r="F186" s="23">
        <f>C186/0.509</f>
        <v>0.0046128714656188605</v>
      </c>
      <c r="G186" s="23">
        <f>G185+F186</f>
        <v>154.58293062173877</v>
      </c>
    </row>
    <row r="187" spans="1:7" ht="12.75">
      <c r="A187" s="10">
        <v>370</v>
      </c>
      <c r="B187" s="1">
        <v>1.631</v>
      </c>
      <c r="C187" s="23">
        <f>('H2O'!G187+NH3!G187+'H2S'!G187+PH3!G187+'H2'!G187)*(A188-A187)</f>
        <v>0.00241058893434</v>
      </c>
      <c r="D187" s="23">
        <f>D186+C187</f>
        <v>78.68512227539944</v>
      </c>
      <c r="F187" s="23">
        <f>C187/0.509</f>
        <v>0.004735931108722986</v>
      </c>
      <c r="G187" s="23">
        <f>G186+F187</f>
        <v>154.58766655284748</v>
      </c>
    </row>
    <row r="188" spans="1:7" ht="12.75">
      <c r="A188" s="10">
        <v>372</v>
      </c>
      <c r="B188" s="1">
        <v>1.488</v>
      </c>
      <c r="C188" s="23">
        <f>('H2O'!G188+NH3!G188+'H2S'!G188+PH3!G188+'H2'!G188)*(A189-A188)</f>
        <v>0.0024700615543839996</v>
      </c>
      <c r="D188" s="23">
        <f>D187+C188</f>
        <v>78.68759233695383</v>
      </c>
      <c r="F188" s="23">
        <f>C188/0.509</f>
        <v>0.004852773191324164</v>
      </c>
      <c r="G188" s="23">
        <f>G187+F188</f>
        <v>154.5925193260388</v>
      </c>
    </row>
    <row r="189" spans="1:7" ht="12.75">
      <c r="A189" s="10">
        <v>374</v>
      </c>
      <c r="B189" s="1">
        <v>1.355</v>
      </c>
      <c r="C189" s="23">
        <f>('H2O'!G189+NH3!G189+'H2S'!G189+PH3!G189+'H2'!G189)*(A190-A189)</f>
        <v>0.0016090188344664</v>
      </c>
      <c r="D189" s="23">
        <f>D188+C189</f>
        <v>78.6892013557883</v>
      </c>
      <c r="F189" s="23">
        <f>C189/0.509</f>
        <v>0.0031611371993445973</v>
      </c>
      <c r="G189" s="23">
        <f>G188+F189</f>
        <v>154.59568046323815</v>
      </c>
    </row>
    <row r="190" spans="1:7" ht="12.75">
      <c r="A190" s="10">
        <v>376</v>
      </c>
      <c r="B190" s="1">
        <v>1.235</v>
      </c>
      <c r="C190" s="23">
        <f>('H2O'!G190+NH3!G190+'H2S'!G190+PH3!G190+'H2'!G190)*(A191-A190)</f>
        <v>0.00079878592303858</v>
      </c>
      <c r="D190" s="23">
        <f>D189+C190</f>
        <v>78.69000014171134</v>
      </c>
      <c r="F190" s="23">
        <f>C190/0.509</f>
        <v>0.0015693240138282515</v>
      </c>
      <c r="G190" s="23">
        <f>G189+F190</f>
        <v>154.59724978725197</v>
      </c>
    </row>
    <row r="191" spans="1:7" ht="12.75">
      <c r="A191" s="10">
        <v>378</v>
      </c>
      <c r="B191" s="1">
        <v>1.125</v>
      </c>
      <c r="C191" s="23">
        <f>('H2O'!G191+NH3!G191+'H2S'!G191+PH3!G191+'H2'!G191)*(A192-A191)</f>
        <v>0.00037635083189012</v>
      </c>
      <c r="D191" s="23">
        <f>D190+C191</f>
        <v>78.69037649254322</v>
      </c>
      <c r="F191" s="23">
        <f>C191/0.509</f>
        <v>0.0007393925970336346</v>
      </c>
      <c r="G191" s="23">
        <f>G190+F191</f>
        <v>154.597989179849</v>
      </c>
    </row>
    <row r="192" spans="1:7" ht="12.75">
      <c r="A192" s="10">
        <v>380</v>
      </c>
      <c r="B192" s="1">
        <v>1.023</v>
      </c>
      <c r="C192" s="23">
        <f>('H2O'!G192+NH3!G192+'H2S'!G192+PH3!G192+'H2'!G192)*(A193-A192)</f>
        <v>0.00018099220840145402</v>
      </c>
      <c r="D192" s="23">
        <f>D191+C192</f>
        <v>78.69055748475162</v>
      </c>
      <c r="F192" s="23">
        <f>C192/0.509</f>
        <v>0.0003555839064861572</v>
      </c>
      <c r="G192" s="23">
        <f>G191+F192</f>
        <v>154.5983447637555</v>
      </c>
    </row>
    <row r="193" spans="1:7" ht="12.75">
      <c r="A193" s="10">
        <v>382</v>
      </c>
      <c r="B193" s="1">
        <v>0.928</v>
      </c>
      <c r="C193" s="23">
        <f>('H2O'!G193+NH3!G193+'H2S'!G193+PH3!G193+'H2'!G193)*(A194-A193)</f>
        <v>8.65320021197266E-05</v>
      </c>
      <c r="D193" s="23">
        <f>D192+C193</f>
        <v>78.69064401675374</v>
      </c>
      <c r="F193" s="23">
        <f>C193/0.509</f>
        <v>0.0001700039334375768</v>
      </c>
      <c r="G193" s="23">
        <f>G192+F193</f>
        <v>154.59851476768895</v>
      </c>
    </row>
    <row r="194" spans="1:7" ht="12.75">
      <c r="A194" s="10">
        <v>384</v>
      </c>
      <c r="B194" s="1">
        <v>0.84</v>
      </c>
      <c r="C194" s="23">
        <f>('H2O'!G194+NH3!G194+'H2S'!G194+PH3!G194+'H2'!G194)*(A195-A194)</f>
        <v>4.401680056030874E-05</v>
      </c>
      <c r="D194" s="23">
        <f>D193+C194</f>
        <v>78.6906880335543</v>
      </c>
      <c r="F194" s="23">
        <f>C194/0.509</f>
        <v>8.647701485325882E-05</v>
      </c>
      <c r="G194" s="23">
        <f>G193+F194</f>
        <v>154.59860124470381</v>
      </c>
    </row>
    <row r="195" spans="1:7" ht="12.75">
      <c r="A195" s="10">
        <v>386</v>
      </c>
      <c r="B195" s="1">
        <v>0.759</v>
      </c>
      <c r="C195" s="23">
        <f>('H2O'!G195+NH3!G195+'H2S'!G195+PH3!G195+'H2'!G195)*(A196-A195)</f>
        <v>2.4076400154267836E-05</v>
      </c>
      <c r="D195" s="23">
        <f>D194+C195</f>
        <v>78.69071210995445</v>
      </c>
      <c r="F195" s="23">
        <f>C195/0.509</f>
        <v>4.73013755486598E-05</v>
      </c>
      <c r="G195" s="23">
        <f>G194+F195</f>
        <v>154.59864854607937</v>
      </c>
    </row>
    <row r="196" spans="1:7" ht="12.75">
      <c r="A196" s="10">
        <v>388</v>
      </c>
      <c r="B196" s="1">
        <v>0.683</v>
      </c>
      <c r="C196" s="23">
        <f>('H2O'!G196+NH3!G196+'H2S'!G196+PH3!G196+'H2'!G196)*(A197-A196)</f>
        <v>1.4057400042104868E-05</v>
      </c>
      <c r="D196" s="23">
        <f>D195+C196</f>
        <v>78.69072616735448</v>
      </c>
      <c r="F196" s="23">
        <f>C196/0.509</f>
        <v>2.7617681811600918E-05</v>
      </c>
      <c r="G196" s="23">
        <f>G195+F196</f>
        <v>154.59867616376118</v>
      </c>
    </row>
    <row r="197" spans="1:7" ht="12.75">
      <c r="A197" s="10">
        <v>390</v>
      </c>
      <c r="B197" s="1">
        <v>0.613</v>
      </c>
      <c r="C197" s="23">
        <f>('H2O'!G197+NH3!G197+'H2S'!G197+PH3!G197+'H2'!G197)*(A198-A197)</f>
        <v>8.91420001137475E-06</v>
      </c>
      <c r="D197" s="23">
        <f>D196+C197</f>
        <v>78.6907350815545</v>
      </c>
      <c r="F197" s="23">
        <f>C197/0.509</f>
        <v>1.7513163087180255E-05</v>
      </c>
      <c r="G197" s="23">
        <f>G196+F197</f>
        <v>154.59869367692428</v>
      </c>
    </row>
    <row r="198" spans="1:7" ht="12.75">
      <c r="A198" s="10">
        <v>392</v>
      </c>
      <c r="B198" s="1">
        <v>0.548</v>
      </c>
      <c r="C198" s="23">
        <f>('H2O'!G198+NH3!G198+'H2S'!G198+PH3!G198+'H2'!G198)*(A199-A198)</f>
        <v>6.106880002882844E-06</v>
      </c>
      <c r="D198" s="23">
        <f>D197+C198</f>
        <v>78.6907411884345</v>
      </c>
      <c r="F198" s="23">
        <f>C198/0.509</f>
        <v>1.1997799612736432E-05</v>
      </c>
      <c r="G198" s="23">
        <f>G197+F198</f>
        <v>154.5987056747239</v>
      </c>
    </row>
    <row r="199" spans="1:7" ht="12.75">
      <c r="A199" s="10">
        <v>394</v>
      </c>
      <c r="B199" s="1">
        <v>0.489</v>
      </c>
      <c r="C199" s="23">
        <f>('H2O'!G199+NH3!G199+'H2S'!G199+PH3!G199+'H2'!G199)*(A200-A199)</f>
        <v>4.529180000671205E-06</v>
      </c>
      <c r="D199" s="23">
        <f>D198+C199</f>
        <v>78.6907457176145</v>
      </c>
      <c r="F199" s="23">
        <f>C199/0.509</f>
        <v>8.898192535699813E-06</v>
      </c>
      <c r="G199" s="23">
        <f>G198+F199</f>
        <v>154.59871457291644</v>
      </c>
    </row>
    <row r="200" spans="1:7" ht="12.75">
      <c r="A200" s="10">
        <v>396</v>
      </c>
      <c r="B200" s="1">
        <v>0.435</v>
      </c>
      <c r="C200" s="23">
        <f>('H2O'!G200+NH3!G200+'H2S'!G200+PH3!G200+'H2'!G200)*(A201-A200)</f>
        <v>3.579700000169729E-06</v>
      </c>
      <c r="D200" s="23">
        <f>D199+C200</f>
        <v>78.69074929731451</v>
      </c>
      <c r="F200" s="23">
        <f>C200/0.509</f>
        <v>7.0328094305888585E-06</v>
      </c>
      <c r="G200" s="23">
        <f>G199+F200</f>
        <v>154.59872160572587</v>
      </c>
    </row>
    <row r="201" spans="1:7" ht="12.75">
      <c r="A201" s="10">
        <v>398</v>
      </c>
      <c r="B201" s="1">
        <v>0.385</v>
      </c>
      <c r="C201" s="23">
        <f>('H2O'!G201+NH3!G201+'H2S'!G201+PH3!G201+'H2'!G201)*(A202-A201)</f>
        <v>2.8820940000547566E-06</v>
      </c>
      <c r="D201" s="23">
        <f>D200+C201</f>
        <v>78.6907521794085</v>
      </c>
      <c r="F201" s="23">
        <f>C201/0.509</f>
        <v>5.662267190677321E-06</v>
      </c>
      <c r="G201" s="23">
        <f>G200+F201</f>
        <v>154.59872726799307</v>
      </c>
    </row>
    <row r="202" spans="1:7" ht="12.75">
      <c r="A202" s="10">
        <v>400</v>
      </c>
      <c r="B202" s="1">
        <v>0.34</v>
      </c>
      <c r="C202" s="23">
        <f>('H2O'!G202+NH3!G202+'H2S'!G202+PH3!G202+'H2'!G202)*(A203-A202)</f>
        <v>2.323392000021031E-06</v>
      </c>
      <c r="D202" s="23">
        <f>D201+C202</f>
        <v>78.6907545028005</v>
      </c>
      <c r="F202" s="23">
        <f>C202/0.509</f>
        <v>4.5646208251886655E-06</v>
      </c>
      <c r="G202" s="23">
        <f>G201+F202</f>
        <v>154.5987318326139</v>
      </c>
    </row>
    <row r="203" spans="1:7" ht="12.75">
      <c r="A203" s="10">
        <v>402</v>
      </c>
      <c r="B203" s="1">
        <v>0.30000000000000004</v>
      </c>
      <c r="C203" s="23">
        <f>('H2O'!G203+NH3!G203+'H2S'!G203+PH3!G203+'H2'!G203)*(A204-A203)</f>
        <v>1.8733060000086396E-06</v>
      </c>
      <c r="D203" s="23">
        <f>D202+C203</f>
        <v>78.6907563761065</v>
      </c>
      <c r="F203" s="23">
        <f>C203/0.509</f>
        <v>3.6803654224138303E-06</v>
      </c>
      <c r="G203" s="23">
        <f>G202+F203</f>
        <v>154.59873551297932</v>
      </c>
    </row>
    <row r="204" spans="1:7" ht="12.75">
      <c r="A204" s="10">
        <v>404</v>
      </c>
      <c r="B204" s="1">
        <v>0.264</v>
      </c>
      <c r="C204" s="23">
        <f>('H2O'!G204+NH3!G204+'H2S'!G204+PH3!G204+'H2'!G204)*(A205-A204)</f>
        <v>1.4966900000040625E-06</v>
      </c>
      <c r="D204" s="23">
        <f>D203+C204</f>
        <v>78.69075787279651</v>
      </c>
      <c r="F204" s="23">
        <f>C204/0.509</f>
        <v>2.9404518664126966E-06</v>
      </c>
      <c r="G204" s="23">
        <f>G203+F204</f>
        <v>154.5987384534312</v>
      </c>
    </row>
    <row r="205" spans="1:7" ht="12.75">
      <c r="A205" s="10">
        <v>406</v>
      </c>
      <c r="B205" s="1">
        <v>0.231</v>
      </c>
      <c r="C205" s="23">
        <f>('H2O'!G205+NH3!G205+'H2S'!G205+PH3!G205+'H2'!G205)*(A206-A205)</f>
        <v>1.179170000002049E-06</v>
      </c>
      <c r="D205" s="23">
        <f>D204+C205</f>
        <v>78.69075905196651</v>
      </c>
      <c r="F205" s="23">
        <f>C205/0.509</f>
        <v>2.316640471516796E-06</v>
      </c>
      <c r="G205" s="23">
        <f>G204+F205</f>
        <v>154.59874077007166</v>
      </c>
    </row>
    <row r="206" spans="1:7" ht="12.75">
      <c r="A206" s="10">
        <v>408</v>
      </c>
      <c r="B206" s="1">
        <v>0.203</v>
      </c>
      <c r="C206" s="23">
        <f>('H2O'!G206+NH3!G206+'H2S'!G206+PH3!G206+'H2'!G206)*(A207-A206)</f>
        <v>9.302210000012178E-07</v>
      </c>
      <c r="D206" s="23">
        <f>D205+C206</f>
        <v>78.69075998218752</v>
      </c>
      <c r="F206" s="23">
        <f>C206/0.509</f>
        <v>1.8275461689611351E-06</v>
      </c>
      <c r="G206" s="23">
        <f>G205+F206</f>
        <v>154.59874259761781</v>
      </c>
    </row>
    <row r="207" spans="1:7" ht="12.75">
      <c r="A207" s="10">
        <v>410</v>
      </c>
      <c r="B207" s="1">
        <v>0.178</v>
      </c>
      <c r="C207" s="23">
        <f>('H2O'!G207+NH3!G207+'H2S'!G207+PH3!G207+'H2'!G207)*(A208-A207)</f>
        <v>7.253790000008377E-07</v>
      </c>
      <c r="D207" s="23">
        <f>D206+C207</f>
        <v>78.69076070756651</v>
      </c>
      <c r="F207" s="23">
        <f>C207/0.509</f>
        <v>1.4251060903749268E-06</v>
      </c>
      <c r="G207" s="23">
        <f>G206+F207</f>
        <v>154.5987440227239</v>
      </c>
    </row>
    <row r="208" spans="1:7" ht="12.75">
      <c r="A208" s="10">
        <v>412</v>
      </c>
      <c r="B208" s="1">
        <v>0.156</v>
      </c>
      <c r="C208" s="23">
        <f>('H2O'!G208+NH3!G208+'H2S'!G208+PH3!G208+'H2'!G208)*(A209-A208)</f>
        <v>5.670358000005335E-07</v>
      </c>
      <c r="D208" s="23">
        <f>D207+C208</f>
        <v>78.69076127460231</v>
      </c>
      <c r="F208" s="23">
        <f>C208/0.509</f>
        <v>1.1140192534391621E-06</v>
      </c>
      <c r="G208" s="23">
        <f>G207+F208</f>
        <v>154.59874513674316</v>
      </c>
    </row>
    <row r="209" spans="1:7" ht="12.75">
      <c r="A209" s="10">
        <v>414</v>
      </c>
      <c r="B209" s="1">
        <v>0.136</v>
      </c>
      <c r="C209" s="23">
        <f>('H2O'!G209+NH3!G209+'H2S'!G209+PH3!G209+'H2'!G209)*(A210-A209)</f>
        <v>4.3319660000040784E-07</v>
      </c>
      <c r="D209" s="23">
        <f>D208+C209</f>
        <v>78.69076170779891</v>
      </c>
      <c r="F209" s="23">
        <f>C209/0.509</f>
        <v>8.510738703347894E-07</v>
      </c>
      <c r="G209" s="23">
        <f>G208+F209</f>
        <v>154.59874598781704</v>
      </c>
    </row>
    <row r="210" spans="1:7" ht="12.75">
      <c r="A210" s="10">
        <v>416</v>
      </c>
      <c r="B210" s="1">
        <v>0.11900000000000001</v>
      </c>
      <c r="C210" s="23">
        <f>('H2O'!G210+NH3!G210+'H2S'!G210+PH3!G210+'H2'!G210)*(A211-A210)</f>
        <v>3.3075460000031116E-07</v>
      </c>
      <c r="D210" s="23">
        <f>D209+C210</f>
        <v>78.69076203855352</v>
      </c>
      <c r="F210" s="23">
        <f>C210/0.509</f>
        <v>6.498125736744816E-07</v>
      </c>
      <c r="G210" s="23">
        <f>G209+F210</f>
        <v>154.5987466376296</v>
      </c>
    </row>
    <row r="211" spans="1:7" ht="12.75">
      <c r="A211" s="10">
        <v>418</v>
      </c>
      <c r="B211" s="1">
        <v>0.10400000000000001</v>
      </c>
      <c r="C211" s="23">
        <f>('H2O'!G211+NH3!G211+'H2S'!G211+PH3!G211+'H2'!G211)*(A212-A211)</f>
        <v>2.519352000002368E-07</v>
      </c>
      <c r="D211" s="23">
        <f>D210+C211</f>
        <v>78.69076229048872</v>
      </c>
      <c r="F211" s="23">
        <f>C211/0.509</f>
        <v>4.94961100196929E-07</v>
      </c>
      <c r="G211" s="23">
        <f>G210+F211</f>
        <v>154.59874713259072</v>
      </c>
    </row>
    <row r="212" spans="1:7" ht="12.75">
      <c r="A212" s="10">
        <v>420</v>
      </c>
      <c r="B212" s="1">
        <v>0.1</v>
      </c>
      <c r="C212" s="23">
        <f>('H2O'!G212+NH3!G212+'H2S'!G212+PH3!G212+'H2'!G212)*(A213-A212)</f>
        <v>2.3294160000021899E-07</v>
      </c>
      <c r="D212" s="23">
        <f>D211+C212</f>
        <v>78.69076252343032</v>
      </c>
      <c r="F212" s="23">
        <f>C212/0.509</f>
        <v>4.5764557956821016E-07</v>
      </c>
      <c r="G212" s="23">
        <f>G211+F212</f>
        <v>154.5987475902363</v>
      </c>
    </row>
    <row r="213" ht="12.75">
      <c r="A213">
        <v>422</v>
      </c>
    </row>
  </sheetData>
  <printOptions/>
  <pageMargins left="0.7875" right="0.7875" top="0.7875" bottom="0.7875" header="0.09861111111111112" footer="0.09861111111111112"/>
  <pageSetup fitToHeight="0" horizontalDpi="300" verticalDpi="300" orientation="landscape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31">
      <selection activeCell="J50" sqref="J50"/>
    </sheetView>
  </sheetViews>
  <sheetFormatPr defaultColWidth="9.140625" defaultRowHeight="12.75"/>
  <cols>
    <col min="1" max="1" width="14.140625" style="0" customWidth="1"/>
    <col min="2" max="256" width="11.7109375" style="0" customWidth="1"/>
  </cols>
  <sheetData>
    <row r="1" spans="1:8" s="23" customFormat="1" ht="15">
      <c r="A1" s="26" t="s">
        <v>54</v>
      </c>
      <c r="B1" s="24"/>
      <c r="C1" s="27"/>
      <c r="D1" s="24"/>
      <c r="E1" s="24"/>
      <c r="F1" s="24"/>
      <c r="G1" s="24"/>
      <c r="H1" s="24"/>
    </row>
    <row r="2" spans="2:8" s="23" customFormat="1" ht="15">
      <c r="B2" s="24"/>
      <c r="C2" s="27"/>
      <c r="D2" s="24"/>
      <c r="E2" s="24"/>
      <c r="F2" s="24"/>
      <c r="G2" s="24"/>
      <c r="H2" s="24"/>
    </row>
    <row r="3" spans="1:7" s="23" customFormat="1" ht="15">
      <c r="A3" s="24" t="s">
        <v>55</v>
      </c>
      <c r="B3" s="27"/>
      <c r="C3" s="24" t="s">
        <v>56</v>
      </c>
      <c r="D3" s="24"/>
      <c r="E3" s="24" t="s">
        <v>57</v>
      </c>
      <c r="F3" s="24"/>
      <c r="G3" s="24" t="s">
        <v>58</v>
      </c>
    </row>
    <row r="4" spans="1:7" s="23" customFormat="1" ht="12.75">
      <c r="A4" s="23">
        <f>'100MHz'!D212</f>
        <v>0</v>
      </c>
      <c r="B4" s="23"/>
      <c r="C4" s="23">
        <f>'500MHz'!D212</f>
        <v>0</v>
      </c>
      <c r="D4" s="23"/>
      <c r="E4" s="23">
        <f>1GHz!D212</f>
        <v>0</v>
      </c>
      <c r="F4" s="23"/>
      <c r="G4" s="23">
        <f>2_3GHz!D212</f>
        <v>0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spans="1:8" ht="15">
      <c r="A41" s="26" t="s">
        <v>59</v>
      </c>
      <c r="B41" s="24"/>
      <c r="C41" s="27"/>
      <c r="D41" s="24"/>
      <c r="E41" s="24"/>
      <c r="F41" s="24"/>
      <c r="G41" s="24"/>
      <c r="H41" s="24"/>
    </row>
    <row r="42" spans="1:8" ht="15">
      <c r="A42" s="23"/>
      <c r="B42" s="24"/>
      <c r="C42" s="27"/>
      <c r="D42" s="24"/>
      <c r="E42" s="24"/>
      <c r="F42" s="24"/>
      <c r="G42" s="24"/>
      <c r="H42" s="24"/>
    </row>
    <row r="43" spans="1:7" ht="15">
      <c r="A43" s="24" t="s">
        <v>60</v>
      </c>
      <c r="B43" s="27"/>
      <c r="C43" s="24" t="s">
        <v>61</v>
      </c>
      <c r="D43" s="24"/>
      <c r="E43" s="24" t="s">
        <v>62</v>
      </c>
      <c r="F43" s="24"/>
      <c r="G43" s="24" t="s">
        <v>63</v>
      </c>
    </row>
    <row r="44" spans="1:7" ht="12.75">
      <c r="A44" s="23">
        <f>'100MHz'!G212</f>
        <v>0</v>
      </c>
      <c r="B44" s="23"/>
      <c r="C44" s="23">
        <f>'500MHz'!G212</f>
        <v>0</v>
      </c>
      <c r="D44" s="23"/>
      <c r="E44" s="23">
        <f>1GHz!G212</f>
        <v>0</v>
      </c>
      <c r="F44" s="23"/>
      <c r="G44" s="23">
        <f>2_3GHz!G212</f>
        <v>0</v>
      </c>
    </row>
  </sheetData>
  <printOptions/>
  <pageMargins left="0.7875" right="0.7875" top="0.7875" bottom="0.7875" header="0.09861111111111112" footer="0.09861111111111112"/>
  <pageSetup fitToHeight="0" horizontalDpi="300" verticalDpi="300" orientation="landscape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2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3" customWidth="1"/>
    <col min="2" max="2" width="9.140625" style="3" customWidth="1"/>
    <col min="3" max="3" width="12.421875" style="3" customWidth="1"/>
    <col min="4" max="4" width="9.140625" style="3" customWidth="1"/>
    <col min="5" max="5" width="12.421875" style="3" customWidth="1"/>
    <col min="6" max="6" width="9.140625" style="3" customWidth="1"/>
    <col min="7" max="7" width="11.421875" style="3" customWidth="1"/>
    <col min="8" max="256" width="9.00390625" style="0" customWidth="1"/>
  </cols>
  <sheetData>
    <row r="1" spans="1:7" ht="15">
      <c r="A1" s="8" t="s">
        <v>10</v>
      </c>
      <c r="B1" s="3"/>
      <c r="C1" s="8" t="s">
        <v>11</v>
      </c>
      <c r="D1" s="8"/>
      <c r="E1" s="8" t="s">
        <v>12</v>
      </c>
      <c r="F1" s="8"/>
      <c r="G1" s="8" t="s">
        <v>13</v>
      </c>
    </row>
    <row r="2" spans="1:7" ht="12.75">
      <c r="A2" s="12">
        <v>0.0017254999999999998</v>
      </c>
      <c r="B2" s="3"/>
      <c r="C2" s="13">
        <v>0.033666</v>
      </c>
      <c r="D2" s="3"/>
      <c r="E2" s="13">
        <v>0.11531000000000001</v>
      </c>
      <c r="F2" s="3"/>
      <c r="G2" s="14">
        <v>0.56362</v>
      </c>
    </row>
    <row r="3" spans="1:7" ht="12.75">
      <c r="A3" s="12">
        <v>0.0017009</v>
      </c>
      <c r="B3" s="3"/>
      <c r="C3" s="13">
        <v>0.033262</v>
      </c>
      <c r="D3" s="3"/>
      <c r="E3" s="13">
        <v>0.11380000000000001</v>
      </c>
      <c r="F3" s="3"/>
      <c r="G3" s="14">
        <v>0.5555</v>
      </c>
    </row>
    <row r="4" spans="1:7" ht="12.75">
      <c r="A4" s="12">
        <v>0.0016764999999999998</v>
      </c>
      <c r="B4" s="3"/>
      <c r="C4" s="13">
        <v>0.03286</v>
      </c>
      <c r="D4" s="3"/>
      <c r="E4" s="13">
        <v>0.11231000000000001</v>
      </c>
      <c r="F4" s="3"/>
      <c r="G4" s="14">
        <v>0.5474600000000001</v>
      </c>
    </row>
    <row r="5" spans="1:7" ht="12.75">
      <c r="A5" s="12">
        <v>0.0016523</v>
      </c>
      <c r="B5" s="3"/>
      <c r="C5" s="13">
        <v>0.032462</v>
      </c>
      <c r="D5" s="3"/>
      <c r="E5" s="13">
        <v>0.11083000000000001</v>
      </c>
      <c r="F5" s="3"/>
      <c r="G5" s="14">
        <v>0.53951</v>
      </c>
    </row>
    <row r="6" spans="1:7" ht="12.75">
      <c r="A6" s="12">
        <v>0.0016282999999999998</v>
      </c>
      <c r="B6" s="3"/>
      <c r="C6" s="13">
        <v>0.032067</v>
      </c>
      <c r="D6" s="3"/>
      <c r="E6" s="13">
        <v>0.10937000000000001</v>
      </c>
      <c r="F6" s="3"/>
      <c r="G6" s="14">
        <v>0.5316500000000001</v>
      </c>
    </row>
    <row r="7" spans="1:7" ht="12.75">
      <c r="A7" s="12">
        <v>0.0016045</v>
      </c>
      <c r="B7" s="3"/>
      <c r="C7" s="13">
        <v>0.031674</v>
      </c>
      <c r="D7" s="3"/>
      <c r="E7" s="13">
        <v>0.10792</v>
      </c>
      <c r="F7" s="3"/>
      <c r="G7" s="14">
        <v>0.5238700000000001</v>
      </c>
    </row>
    <row r="8" spans="1:7" ht="12.75">
      <c r="A8" s="12">
        <v>0.001581</v>
      </c>
      <c r="B8" s="3"/>
      <c r="C8" s="13">
        <v>0.031285</v>
      </c>
      <c r="D8" s="3"/>
      <c r="E8" s="13">
        <v>0.10649000000000002</v>
      </c>
      <c r="F8" s="3"/>
      <c r="G8" s="14">
        <v>0.5161800000000001</v>
      </c>
    </row>
    <row r="9" spans="1:7" ht="12.75">
      <c r="A9" s="12">
        <v>0.0015576</v>
      </c>
      <c r="B9" s="3"/>
      <c r="C9" s="13">
        <v>0.030898</v>
      </c>
      <c r="D9" s="3"/>
      <c r="E9" s="13">
        <v>0.10507000000000001</v>
      </c>
      <c r="F9" s="3"/>
      <c r="G9" s="14">
        <v>0.50858</v>
      </c>
    </row>
    <row r="10" spans="1:7" ht="12.75">
      <c r="A10" s="12">
        <v>0.0015344999999999998</v>
      </c>
      <c r="B10" s="3"/>
      <c r="C10" s="13">
        <v>0.030514999999999997</v>
      </c>
      <c r="D10" s="3"/>
      <c r="E10" s="13">
        <v>0.10367000000000001</v>
      </c>
      <c r="F10" s="3"/>
      <c r="G10" s="14">
        <v>0.5010600000000001</v>
      </c>
    </row>
    <row r="11" spans="1:7" ht="12.75">
      <c r="A11" s="12">
        <v>0.0015115999999999999</v>
      </c>
      <c r="B11" s="3"/>
      <c r="C11" s="13">
        <v>0.030133999999999998</v>
      </c>
      <c r="D11" s="3"/>
      <c r="E11" s="13">
        <v>0.10228000000000001</v>
      </c>
      <c r="F11" s="3"/>
      <c r="G11" s="14">
        <v>0.49363</v>
      </c>
    </row>
    <row r="12" spans="1:7" ht="12.75">
      <c r="A12" s="12">
        <v>0.0014889999999999999</v>
      </c>
      <c r="B12" s="3"/>
      <c r="C12" s="13">
        <v>0.029755999999999998</v>
      </c>
      <c r="D12" s="3"/>
      <c r="E12" s="13">
        <v>0.10091000000000001</v>
      </c>
      <c r="F12" s="3"/>
      <c r="G12" s="14">
        <v>0.48628000000000005</v>
      </c>
    </row>
    <row r="13" spans="1:7" ht="12.75">
      <c r="A13" s="12">
        <v>0.0014665</v>
      </c>
      <c r="B13" s="3"/>
      <c r="C13" s="13">
        <v>0.029380999999999997</v>
      </c>
      <c r="D13" s="3"/>
      <c r="E13" s="13">
        <v>0.09955299999999999</v>
      </c>
      <c r="F13" s="3"/>
      <c r="G13" s="14">
        <v>0.47902000000000006</v>
      </c>
    </row>
    <row r="14" spans="1:7" ht="12.75">
      <c r="A14" s="12">
        <v>0.0014443</v>
      </c>
      <c r="B14" s="3"/>
      <c r="C14" s="13">
        <v>0.029008</v>
      </c>
      <c r="D14" s="3"/>
      <c r="E14" s="13">
        <v>0.09821099999999999</v>
      </c>
      <c r="F14" s="3"/>
      <c r="G14" s="14">
        <v>0.47183</v>
      </c>
    </row>
    <row r="15" spans="1:7" ht="12.75">
      <c r="A15" s="12">
        <v>0.0014222</v>
      </c>
      <c r="B15" s="3"/>
      <c r="C15" s="13">
        <v>0.028638</v>
      </c>
      <c r="D15" s="3"/>
      <c r="E15" s="13">
        <v>0.096883</v>
      </c>
      <c r="F15" s="3"/>
      <c r="G15" s="14">
        <v>0.46473000000000003</v>
      </c>
    </row>
    <row r="16" spans="1:7" ht="12.75">
      <c r="A16" s="12">
        <v>0.0014004</v>
      </c>
      <c r="B16" s="3"/>
      <c r="C16" s="13">
        <v>0.028270999999999998</v>
      </c>
      <c r="D16" s="3"/>
      <c r="E16" s="13">
        <v>0.095569</v>
      </c>
      <c r="F16" s="3"/>
      <c r="G16" s="14">
        <v>0.45771000000000006</v>
      </c>
    </row>
    <row r="17" spans="1:7" ht="12.75">
      <c r="A17" s="12">
        <v>0.0013788</v>
      </c>
      <c r="B17" s="3"/>
      <c r="C17" s="13">
        <v>0.027906999999999998</v>
      </c>
      <c r="D17" s="3"/>
      <c r="E17" s="13">
        <v>0.09427</v>
      </c>
      <c r="F17" s="3"/>
      <c r="G17" s="14">
        <v>0.45078</v>
      </c>
    </row>
    <row r="18" spans="1:7" ht="12.75">
      <c r="A18" s="12">
        <v>0.0013574</v>
      </c>
      <c r="B18" s="3"/>
      <c r="C18" s="13">
        <v>0.027545</v>
      </c>
      <c r="D18" s="3"/>
      <c r="E18" s="13">
        <v>0.092985</v>
      </c>
      <c r="F18" s="3"/>
      <c r="G18" s="14">
        <v>0.44392000000000004</v>
      </c>
    </row>
    <row r="19" spans="1:7" ht="12.75">
      <c r="A19" s="12">
        <v>0.0013361999999999998</v>
      </c>
      <c r="B19" s="3"/>
      <c r="C19" s="13">
        <v>0.027186</v>
      </c>
      <c r="D19" s="3"/>
      <c r="E19" s="13">
        <v>0.09171299999999999</v>
      </c>
      <c r="F19" s="3"/>
      <c r="G19" s="14">
        <v>0.43714000000000003</v>
      </c>
    </row>
    <row r="20" spans="1:7" ht="12.75">
      <c r="A20" s="12">
        <v>0.0013151999999999999</v>
      </c>
      <c r="B20" s="3"/>
      <c r="C20" s="13">
        <v>0.026830000000000003</v>
      </c>
      <c r="D20" s="3"/>
      <c r="E20" s="13">
        <v>0.090456</v>
      </c>
      <c r="F20" s="3"/>
      <c r="G20" s="14">
        <v>0.43044000000000004</v>
      </c>
    </row>
    <row r="21" spans="1:7" ht="12.75">
      <c r="A21" s="12">
        <v>0.0012944999999999999</v>
      </c>
      <c r="B21" s="3"/>
      <c r="C21" s="13">
        <v>0.026476</v>
      </c>
      <c r="D21" s="3"/>
      <c r="E21" s="13">
        <v>0.089212</v>
      </c>
      <c r="F21" s="3"/>
      <c r="G21" s="14">
        <v>0.42382000000000003</v>
      </c>
    </row>
    <row r="22" spans="1:7" ht="12.75">
      <c r="A22" s="12">
        <v>0.0012739</v>
      </c>
      <c r="B22" s="3"/>
      <c r="C22" s="13">
        <v>0.026123999999999998</v>
      </c>
      <c r="D22" s="3"/>
      <c r="E22" s="13">
        <v>0.08798099999999999</v>
      </c>
      <c r="F22" s="3"/>
      <c r="G22" s="14">
        <v>0.41728000000000004</v>
      </c>
    </row>
    <row r="23" spans="1:7" ht="12.75">
      <c r="A23" s="12">
        <v>0.0012536</v>
      </c>
      <c r="B23" s="3"/>
      <c r="C23" s="13">
        <v>0.025775</v>
      </c>
      <c r="D23" s="3"/>
      <c r="E23" s="13">
        <v>0.08676299999999999</v>
      </c>
      <c r="F23" s="3"/>
      <c r="G23" s="14">
        <v>0.41081</v>
      </c>
    </row>
    <row r="24" spans="1:7" ht="12.75">
      <c r="A24" s="12">
        <v>0.0012334</v>
      </c>
      <c r="B24" s="3"/>
      <c r="C24" s="13">
        <v>0.025428</v>
      </c>
      <c r="D24" s="3"/>
      <c r="E24" s="13">
        <v>0.085559</v>
      </c>
      <c r="F24" s="3"/>
      <c r="G24" s="14">
        <v>0.40443</v>
      </c>
    </row>
    <row r="25" spans="1:7" ht="12.75">
      <c r="A25" s="12">
        <v>0.0012135</v>
      </c>
      <c r="B25" s="3"/>
      <c r="C25" s="13">
        <v>0.025084</v>
      </c>
      <c r="D25" s="3"/>
      <c r="E25" s="13">
        <v>0.084368</v>
      </c>
      <c r="F25" s="3"/>
      <c r="G25" s="14">
        <v>0.39811</v>
      </c>
    </row>
    <row r="26" spans="1:7" ht="12.75">
      <c r="A26" s="12">
        <v>0.0011937999999999999</v>
      </c>
      <c r="B26" s="3"/>
      <c r="C26" s="13">
        <v>0.024742999999999998</v>
      </c>
      <c r="D26" s="3"/>
      <c r="E26" s="13">
        <v>0.083189</v>
      </c>
      <c r="F26" s="3"/>
      <c r="G26" s="14">
        <v>0.39188</v>
      </c>
    </row>
    <row r="27" spans="1:7" ht="12.75">
      <c r="A27" s="12">
        <v>0.0011742999999999999</v>
      </c>
      <c r="B27" s="3"/>
      <c r="C27" s="13">
        <v>0.024402999999999998</v>
      </c>
      <c r="D27" s="3"/>
      <c r="E27" s="13">
        <v>0.082023</v>
      </c>
      <c r="F27" s="3"/>
      <c r="G27" s="14">
        <v>0.38572</v>
      </c>
    </row>
    <row r="28" spans="1:7" ht="12.75">
      <c r="A28" s="12">
        <v>0.0011549</v>
      </c>
      <c r="B28" s="3"/>
      <c r="C28" s="13">
        <v>0.024066999999999998</v>
      </c>
      <c r="D28" s="3"/>
      <c r="E28" s="13">
        <v>0.08087000000000001</v>
      </c>
      <c r="F28" s="3"/>
      <c r="G28" s="14">
        <v>0.37963</v>
      </c>
    </row>
    <row r="29" spans="1:7" ht="12.75">
      <c r="A29" s="12">
        <v>0.0011358</v>
      </c>
      <c r="B29" s="3"/>
      <c r="C29" s="13">
        <v>0.023732</v>
      </c>
      <c r="D29" s="3"/>
      <c r="E29" s="13">
        <v>0.079729</v>
      </c>
      <c r="F29" s="3"/>
      <c r="G29" s="14">
        <v>0.37362</v>
      </c>
    </row>
    <row r="30" spans="1:7" ht="12.75">
      <c r="A30" s="12">
        <v>0.0011168999999999999</v>
      </c>
      <c r="B30" s="3"/>
      <c r="C30" s="13">
        <v>0.0234</v>
      </c>
      <c r="D30" s="3"/>
      <c r="E30" s="13">
        <v>0.0786</v>
      </c>
      <c r="F30" s="3"/>
      <c r="G30" s="14">
        <v>0.36768</v>
      </c>
    </row>
    <row r="31" spans="1:7" ht="12.75">
      <c r="A31" s="12">
        <v>0.0010982</v>
      </c>
      <c r="B31" s="3"/>
      <c r="C31" s="13">
        <v>0.02307</v>
      </c>
      <c r="D31" s="3"/>
      <c r="E31" s="13">
        <v>0.077483</v>
      </c>
      <c r="F31" s="3"/>
      <c r="G31" s="14">
        <v>0.36181</v>
      </c>
    </row>
    <row r="32" spans="1:7" ht="12.75">
      <c r="A32" s="12">
        <v>0.0010796999999999998</v>
      </c>
      <c r="B32" s="3"/>
      <c r="C32" s="13">
        <v>0.022743</v>
      </c>
      <c r="D32" s="3"/>
      <c r="E32" s="13">
        <v>0.076378</v>
      </c>
      <c r="F32" s="3"/>
      <c r="G32" s="14">
        <v>0.35602</v>
      </c>
    </row>
    <row r="33" spans="1:7" ht="12.75">
      <c r="A33" s="12">
        <v>0.0010613999999999999</v>
      </c>
      <c r="B33" s="3"/>
      <c r="C33" s="13">
        <v>0.022418</v>
      </c>
      <c r="D33" s="3"/>
      <c r="E33" s="13">
        <v>0.07528499999999999</v>
      </c>
      <c r="F33" s="3"/>
      <c r="G33" s="14">
        <v>0.35029000000000005</v>
      </c>
    </row>
    <row r="34" spans="1:7" ht="12.75">
      <c r="A34" s="12">
        <v>0.0010433</v>
      </c>
      <c r="B34" s="3"/>
      <c r="C34" s="13">
        <v>0.022095</v>
      </c>
      <c r="D34" s="3"/>
      <c r="E34" s="13">
        <v>0.07420299999999999</v>
      </c>
      <c r="F34" s="3"/>
      <c r="G34" s="14">
        <v>0.34464</v>
      </c>
    </row>
    <row r="35" spans="1:7" ht="12.75">
      <c r="A35" s="12">
        <v>0.0010253999999999999</v>
      </c>
      <c r="B35" s="3"/>
      <c r="C35" s="13">
        <v>0.021773999999999998</v>
      </c>
      <c r="D35" s="3"/>
      <c r="E35" s="13">
        <v>0.073133</v>
      </c>
      <c r="F35" s="3"/>
      <c r="G35" s="14">
        <v>0.33906000000000003</v>
      </c>
    </row>
    <row r="36" spans="1:7" ht="12.75">
      <c r="A36" s="12">
        <v>0.0010077</v>
      </c>
      <c r="B36" s="3"/>
      <c r="C36" s="13">
        <v>0.021456</v>
      </c>
      <c r="D36" s="3"/>
      <c r="E36" s="13">
        <v>0.072074</v>
      </c>
      <c r="F36" s="3"/>
      <c r="G36" s="14">
        <v>0.33355</v>
      </c>
    </row>
    <row r="37" spans="1:7" ht="12.75">
      <c r="A37" s="12">
        <v>0.00099021</v>
      </c>
      <c r="B37" s="3"/>
      <c r="C37" s="13">
        <v>0.021140000000000003</v>
      </c>
      <c r="D37" s="3"/>
      <c r="E37" s="13">
        <v>0.07102599999999999</v>
      </c>
      <c r="F37" s="3"/>
      <c r="G37" s="14">
        <v>0.3281</v>
      </c>
    </row>
    <row r="38" spans="1:7" ht="12.75">
      <c r="A38" s="12">
        <v>0.0009729</v>
      </c>
      <c r="B38" s="3"/>
      <c r="C38" s="13">
        <v>0.020826</v>
      </c>
      <c r="D38" s="3"/>
      <c r="E38" s="13">
        <v>0.06999000000000001</v>
      </c>
      <c r="F38" s="3"/>
      <c r="G38" s="14">
        <v>0.32273</v>
      </c>
    </row>
    <row r="39" spans="1:7" ht="12.75">
      <c r="A39" s="12">
        <v>0.00095579</v>
      </c>
      <c r="B39" s="3"/>
      <c r="C39" s="13">
        <v>0.020515</v>
      </c>
      <c r="D39" s="3"/>
      <c r="E39" s="13">
        <v>0.068964</v>
      </c>
      <c r="F39" s="3"/>
      <c r="G39" s="14">
        <v>0.31742000000000004</v>
      </c>
    </row>
    <row r="40" spans="1:7" ht="12.75">
      <c r="A40" s="12">
        <v>0.0009388700000000001</v>
      </c>
      <c r="B40" s="3"/>
      <c r="C40" s="13">
        <v>0.020205</v>
      </c>
      <c r="D40" s="3"/>
      <c r="E40" s="13">
        <v>0.067948</v>
      </c>
      <c r="F40" s="3"/>
      <c r="G40" s="14">
        <v>0.31218</v>
      </c>
    </row>
    <row r="41" spans="1:7" ht="12.75">
      <c r="A41" s="12">
        <v>0.00092215</v>
      </c>
      <c r="B41" s="3"/>
      <c r="C41" s="13">
        <v>0.019898</v>
      </c>
      <c r="D41" s="3"/>
      <c r="E41" s="13">
        <v>0.066943</v>
      </c>
      <c r="F41" s="3"/>
      <c r="G41" s="14">
        <v>0.30701</v>
      </c>
    </row>
    <row r="42" spans="1:7" ht="12.75">
      <c r="A42" s="12">
        <v>0.00090562</v>
      </c>
      <c r="B42" s="3"/>
      <c r="C42" s="13">
        <v>0.019594</v>
      </c>
      <c r="D42" s="3"/>
      <c r="E42" s="13">
        <v>0.06595000000000001</v>
      </c>
      <c r="F42" s="3"/>
      <c r="G42" s="14">
        <v>0.3019</v>
      </c>
    </row>
    <row r="43" spans="1:7" ht="12.75">
      <c r="A43" s="12">
        <v>0.00088928</v>
      </c>
      <c r="B43" s="3"/>
      <c r="C43" s="13">
        <v>0.019291</v>
      </c>
      <c r="D43" s="3"/>
      <c r="E43" s="13">
        <v>0.064965</v>
      </c>
      <c r="F43" s="3"/>
      <c r="G43" s="14">
        <v>0.29686</v>
      </c>
    </row>
    <row r="44" spans="1:7" ht="12.75">
      <c r="A44" s="12">
        <v>0.0008731300000000001</v>
      </c>
      <c r="B44" s="3"/>
      <c r="C44" s="13">
        <v>0.018990999999999997</v>
      </c>
      <c r="D44" s="3"/>
      <c r="E44" s="13">
        <v>0.06399099999999999</v>
      </c>
      <c r="F44" s="3"/>
      <c r="G44" s="14">
        <v>0.29188000000000003</v>
      </c>
    </row>
    <row r="45" spans="1:7" ht="12.75">
      <c r="A45" s="12">
        <v>0.00085718</v>
      </c>
      <c r="B45" s="3"/>
      <c r="C45" s="13">
        <v>0.018692999999999998</v>
      </c>
      <c r="D45" s="3"/>
      <c r="E45" s="13">
        <v>0.063027</v>
      </c>
      <c r="F45" s="3"/>
      <c r="G45" s="14">
        <v>0.28697</v>
      </c>
    </row>
    <row r="46" spans="1:7" ht="12.75">
      <c r="A46" s="12">
        <v>0.00084141</v>
      </c>
      <c r="B46" s="3"/>
      <c r="C46" s="13">
        <v>0.018397</v>
      </c>
      <c r="D46" s="3"/>
      <c r="E46" s="13">
        <v>0.062072999999999996</v>
      </c>
      <c r="F46" s="3"/>
      <c r="G46" s="14">
        <v>0.28212000000000004</v>
      </c>
    </row>
    <row r="47" spans="1:7" ht="12.75">
      <c r="A47" s="12">
        <v>0.00082584</v>
      </c>
      <c r="B47" s="3"/>
      <c r="C47" s="13">
        <v>0.018102999999999998</v>
      </c>
      <c r="D47" s="3"/>
      <c r="E47" s="13">
        <v>0.061127999999999995</v>
      </c>
      <c r="F47" s="3"/>
      <c r="G47" s="14">
        <v>0.27734000000000003</v>
      </c>
    </row>
    <row r="48" spans="1:7" ht="12.75">
      <c r="A48" s="12">
        <v>0.00081045</v>
      </c>
      <c r="B48" s="3"/>
      <c r="C48" s="13">
        <v>0.017811999999999998</v>
      </c>
      <c r="D48" s="3"/>
      <c r="E48" s="13">
        <v>0.060192999999999997</v>
      </c>
      <c r="F48" s="3"/>
      <c r="G48" s="14">
        <v>0.27262000000000003</v>
      </c>
    </row>
    <row r="49" spans="1:7" ht="12.75">
      <c r="A49" s="12">
        <v>0.0007952500000000001</v>
      </c>
      <c r="B49" s="3"/>
      <c r="C49" s="13">
        <v>0.017523</v>
      </c>
      <c r="D49" s="3"/>
      <c r="E49" s="13">
        <v>0.059267</v>
      </c>
      <c r="F49" s="3"/>
      <c r="G49" s="14">
        <v>0.26796000000000003</v>
      </c>
    </row>
    <row r="50" spans="1:7" ht="12.75">
      <c r="A50" s="12">
        <v>0.00078023</v>
      </c>
      <c r="B50" s="3"/>
      <c r="C50" s="13">
        <v>0.017235999999999998</v>
      </c>
      <c r="D50" s="3"/>
      <c r="E50" s="13">
        <v>0.058350000000000006</v>
      </c>
      <c r="F50" s="3"/>
      <c r="G50" s="14">
        <v>0.26336000000000004</v>
      </c>
    </row>
    <row r="51" spans="1:7" ht="12.75">
      <c r="A51" s="12">
        <v>0.0007654</v>
      </c>
      <c r="B51" s="3"/>
      <c r="C51" s="13">
        <v>0.016951</v>
      </c>
      <c r="D51" s="3"/>
      <c r="E51" s="13">
        <v>0.057442999999999994</v>
      </c>
      <c r="F51" s="3"/>
      <c r="G51" s="14">
        <v>0.25882</v>
      </c>
    </row>
    <row r="52" spans="1:7" ht="12.75">
      <c r="A52" s="12">
        <v>0.0007507600000000001</v>
      </c>
      <c r="B52" s="3"/>
      <c r="C52" s="13">
        <v>0.016669</v>
      </c>
      <c r="D52" s="3"/>
      <c r="E52" s="13">
        <v>0.056544</v>
      </c>
      <c r="F52" s="3"/>
      <c r="G52" s="14">
        <v>0.25434</v>
      </c>
    </row>
    <row r="53" spans="1:7" ht="12.75">
      <c r="A53" s="12">
        <v>0.00073629</v>
      </c>
      <c r="B53" s="3"/>
      <c r="C53" s="13">
        <v>0.016389</v>
      </c>
      <c r="D53" s="3"/>
      <c r="E53" s="13">
        <v>0.055654999999999996</v>
      </c>
      <c r="F53" s="3"/>
      <c r="G53" s="14">
        <v>0.24992000000000003</v>
      </c>
    </row>
    <row r="54" spans="1:7" ht="12.75">
      <c r="A54" s="12">
        <v>0.00072202</v>
      </c>
      <c r="B54" s="3"/>
      <c r="C54" s="13">
        <v>0.016111</v>
      </c>
      <c r="D54" s="3"/>
      <c r="E54" s="13">
        <v>0.054773999999999996</v>
      </c>
      <c r="F54" s="3"/>
      <c r="G54" s="14">
        <v>0.24557</v>
      </c>
    </row>
    <row r="55" spans="1:7" ht="12.75">
      <c r="A55" s="12">
        <v>0.00070792</v>
      </c>
      <c r="B55" s="3"/>
      <c r="C55" s="13">
        <v>0.015835</v>
      </c>
      <c r="D55" s="3"/>
      <c r="E55" s="13">
        <v>0.053902</v>
      </c>
      <c r="F55" s="3"/>
      <c r="G55" s="14">
        <v>0.24127</v>
      </c>
    </row>
    <row r="56" spans="1:7" ht="12.75">
      <c r="A56" s="12">
        <v>0.000694</v>
      </c>
      <c r="B56" s="3"/>
      <c r="C56" s="13">
        <v>0.015562</v>
      </c>
      <c r="D56" s="3"/>
      <c r="E56" s="13">
        <v>0.053037999999999995</v>
      </c>
      <c r="F56" s="3"/>
      <c r="G56" s="14">
        <v>0.23703000000000002</v>
      </c>
    </row>
    <row r="57" spans="1:7" ht="12.75">
      <c r="A57" s="12">
        <v>0.00068026</v>
      </c>
      <c r="B57" s="3"/>
      <c r="C57" s="13">
        <v>0.015290999999999999</v>
      </c>
      <c r="D57" s="3"/>
      <c r="E57" s="13">
        <v>0.052183</v>
      </c>
      <c r="F57" s="3"/>
      <c r="G57" s="14">
        <v>0.23284000000000002</v>
      </c>
    </row>
    <row r="58" spans="1:7" ht="12.75">
      <c r="A58" s="12">
        <v>0.0006667</v>
      </c>
      <c r="B58" s="3"/>
      <c r="C58" s="13">
        <v>0.015021999999999999</v>
      </c>
      <c r="D58" s="3"/>
      <c r="E58" s="13">
        <v>0.051335</v>
      </c>
      <c r="F58" s="3"/>
      <c r="G58" s="14">
        <v>0.22871000000000002</v>
      </c>
    </row>
    <row r="59" spans="1:7" ht="12.75">
      <c r="A59" s="12">
        <v>0.00065332</v>
      </c>
      <c r="B59" s="3"/>
      <c r="C59" s="13">
        <v>0.014754999999999999</v>
      </c>
      <c r="D59" s="3"/>
      <c r="E59" s="13">
        <v>0.050496</v>
      </c>
      <c r="F59" s="3"/>
      <c r="G59" s="14">
        <v>0.22464</v>
      </c>
    </row>
    <row r="60" spans="1:7" ht="12.75">
      <c r="A60" s="12">
        <v>0.00064012</v>
      </c>
      <c r="B60" s="3"/>
      <c r="C60" s="13">
        <v>0.014490999999999999</v>
      </c>
      <c r="D60" s="3"/>
      <c r="E60" s="13">
        <v>0.049665</v>
      </c>
      <c r="F60" s="3"/>
      <c r="G60" s="14">
        <v>0.22063000000000002</v>
      </c>
    </row>
    <row r="61" spans="1:7" ht="12.75">
      <c r="A61" s="12">
        <v>0.00062709</v>
      </c>
      <c r="B61" s="3"/>
      <c r="C61" s="13">
        <v>0.014228999999999999</v>
      </c>
      <c r="D61" s="3"/>
      <c r="E61" s="13">
        <v>0.048841999999999997</v>
      </c>
      <c r="F61" s="3"/>
      <c r="G61" s="14">
        <v>0.21667000000000003</v>
      </c>
    </row>
    <row r="62" spans="1:7" ht="12.75">
      <c r="A62" s="12">
        <v>0.00061423</v>
      </c>
      <c r="B62" s="3"/>
      <c r="C62" s="13">
        <v>0.013970000000000002</v>
      </c>
      <c r="D62" s="3"/>
      <c r="E62" s="13">
        <v>0.048026</v>
      </c>
      <c r="F62" s="3"/>
      <c r="G62" s="14">
        <v>0.21276</v>
      </c>
    </row>
    <row r="63" spans="1:7" ht="12.75">
      <c r="A63" s="12">
        <v>0.0006015500000000001</v>
      </c>
      <c r="B63" s="3"/>
      <c r="C63" s="13">
        <v>0.013712</v>
      </c>
      <c r="D63" s="3"/>
      <c r="E63" s="13">
        <v>0.047217999999999996</v>
      </c>
      <c r="F63" s="3"/>
      <c r="G63" s="14">
        <v>0.20891</v>
      </c>
    </row>
    <row r="64" spans="1:7" ht="12.75">
      <c r="A64" s="12">
        <v>0.00058905</v>
      </c>
      <c r="B64" s="3"/>
      <c r="C64" s="13">
        <v>0.013458</v>
      </c>
      <c r="D64" s="3"/>
      <c r="E64" s="13">
        <v>0.046418</v>
      </c>
      <c r="F64" s="3"/>
      <c r="G64" s="14">
        <v>0.20511000000000001</v>
      </c>
    </row>
    <row r="65" spans="1:7" ht="12.75">
      <c r="A65" s="12">
        <v>0.0005767</v>
      </c>
      <c r="B65" s="3"/>
      <c r="C65" s="13">
        <v>0.013205</v>
      </c>
      <c r="D65" s="3"/>
      <c r="E65" s="13">
        <v>0.045625</v>
      </c>
      <c r="F65" s="3"/>
      <c r="G65" s="14">
        <v>0.20136</v>
      </c>
    </row>
    <row r="66" spans="1:7" ht="12.75">
      <c r="A66" s="12">
        <v>0.00056454</v>
      </c>
      <c r="B66" s="3"/>
      <c r="C66" s="13">
        <v>0.012955</v>
      </c>
      <c r="D66" s="3"/>
      <c r="E66" s="13">
        <v>0.044840000000000005</v>
      </c>
      <c r="F66" s="3"/>
      <c r="G66" s="14">
        <v>0.19767</v>
      </c>
    </row>
    <row r="67" spans="1:7" ht="12.75">
      <c r="A67" s="12">
        <v>0.00055255</v>
      </c>
      <c r="B67" s="3"/>
      <c r="C67" s="13">
        <v>0.012707</v>
      </c>
      <c r="D67" s="3"/>
      <c r="E67" s="13">
        <v>0.044062</v>
      </c>
      <c r="F67" s="3"/>
      <c r="G67" s="14">
        <v>0.19402000000000003</v>
      </c>
    </row>
    <row r="68" spans="1:7" ht="12.75">
      <c r="A68" s="12">
        <v>0.00054072</v>
      </c>
      <c r="B68" s="3"/>
      <c r="C68" s="13">
        <v>0.012461999999999999</v>
      </c>
      <c r="D68" s="3"/>
      <c r="E68" s="13">
        <v>0.043290999999999996</v>
      </c>
      <c r="F68" s="3"/>
      <c r="G68" s="14">
        <v>0.19043000000000002</v>
      </c>
    </row>
    <row r="69" spans="1:7" ht="12.75">
      <c r="A69" s="12">
        <v>0.00052905</v>
      </c>
      <c r="B69" s="3"/>
      <c r="C69" s="13">
        <v>0.012218999999999999</v>
      </c>
      <c r="D69" s="3"/>
      <c r="E69" s="13">
        <v>0.042526999999999995</v>
      </c>
      <c r="F69" s="3"/>
      <c r="G69" s="14">
        <v>0.18689000000000003</v>
      </c>
    </row>
    <row r="70" spans="1:7" ht="12.75">
      <c r="A70" s="12">
        <v>0.00051756</v>
      </c>
      <c r="B70" s="3"/>
      <c r="C70" s="13">
        <v>0.011977999999999999</v>
      </c>
      <c r="D70" s="3"/>
      <c r="E70" s="13">
        <v>0.04177</v>
      </c>
      <c r="F70" s="3"/>
      <c r="G70" s="14">
        <v>0.1834</v>
      </c>
    </row>
    <row r="71" spans="1:7" ht="12.75">
      <c r="A71" s="12">
        <v>0.00050623</v>
      </c>
      <c r="B71" s="3"/>
      <c r="C71" s="13">
        <v>0.01174</v>
      </c>
      <c r="D71" s="3"/>
      <c r="E71" s="13">
        <v>0.041020999999999995</v>
      </c>
      <c r="F71" s="3"/>
      <c r="G71" s="14">
        <v>0.17995000000000003</v>
      </c>
    </row>
    <row r="72" spans="1:7" ht="12.75">
      <c r="A72" s="12">
        <v>0.00049506</v>
      </c>
      <c r="B72" s="3"/>
      <c r="C72" s="13">
        <v>0.011505</v>
      </c>
      <c r="D72" s="3"/>
      <c r="E72" s="13">
        <v>0.040278</v>
      </c>
      <c r="F72" s="3"/>
      <c r="G72" s="14">
        <v>0.17656000000000002</v>
      </c>
    </row>
    <row r="73" spans="1:7" ht="12.75">
      <c r="A73" s="12">
        <v>0.00048406</v>
      </c>
      <c r="B73" s="3"/>
      <c r="C73" s="13">
        <v>0.011271</v>
      </c>
      <c r="D73" s="3"/>
      <c r="E73" s="13">
        <v>0.039542</v>
      </c>
      <c r="F73" s="3"/>
      <c r="G73" s="14">
        <v>0.17321</v>
      </c>
    </row>
    <row r="74" spans="1:7" ht="12.75">
      <c r="A74" s="12">
        <v>0.00047322</v>
      </c>
      <c r="B74" s="3"/>
      <c r="C74" s="13">
        <v>0.011040999999999999</v>
      </c>
      <c r="D74" s="3"/>
      <c r="E74" s="13">
        <v>0.038813</v>
      </c>
      <c r="F74" s="3"/>
      <c r="G74" s="14">
        <v>0.16991</v>
      </c>
    </row>
    <row r="75" spans="1:7" ht="12.75">
      <c r="A75" s="12">
        <v>0.00046255</v>
      </c>
      <c r="B75" s="3"/>
      <c r="C75" s="13">
        <v>0.010813</v>
      </c>
      <c r="D75" s="3"/>
      <c r="E75" s="13">
        <v>0.038090000000000006</v>
      </c>
      <c r="F75" s="3"/>
      <c r="G75" s="14">
        <v>0.16666</v>
      </c>
    </row>
    <row r="76" spans="1:7" ht="12.75">
      <c r="A76" s="12">
        <v>0.00045203</v>
      </c>
      <c r="B76" s="3"/>
      <c r="C76" s="13">
        <v>0.010587</v>
      </c>
      <c r="D76" s="3"/>
      <c r="E76" s="13">
        <v>0.037375</v>
      </c>
      <c r="F76" s="3"/>
      <c r="G76" s="14">
        <v>0.16345</v>
      </c>
    </row>
    <row r="77" spans="1:7" ht="12.75">
      <c r="A77" s="12">
        <v>0.00044167</v>
      </c>
      <c r="B77" s="3"/>
      <c r="C77" s="13">
        <v>0.010364</v>
      </c>
      <c r="D77" s="3"/>
      <c r="E77" s="13">
        <v>0.036666</v>
      </c>
      <c r="F77" s="3"/>
      <c r="G77" s="14">
        <v>0.16029000000000002</v>
      </c>
    </row>
    <row r="78" spans="1:7" ht="12.75">
      <c r="A78" s="12">
        <v>0.00043147</v>
      </c>
      <c r="B78" s="3"/>
      <c r="C78" s="13">
        <v>0.010143</v>
      </c>
      <c r="D78" s="3"/>
      <c r="E78" s="13">
        <v>0.035962999999999995</v>
      </c>
      <c r="F78" s="3"/>
      <c r="G78" s="14">
        <v>0.15717</v>
      </c>
    </row>
    <row r="79" spans="1:7" ht="12.75">
      <c r="A79" s="12">
        <v>0.00042143000000000004</v>
      </c>
      <c r="B79" s="3"/>
      <c r="C79" s="13">
        <v>0.0099249</v>
      </c>
      <c r="D79" s="3"/>
      <c r="E79" s="13">
        <v>0.035267</v>
      </c>
      <c r="F79" s="3"/>
      <c r="G79" s="14">
        <v>0.15410000000000001</v>
      </c>
    </row>
    <row r="80" spans="1:7" ht="12.75">
      <c r="A80" s="12">
        <v>0.00041154</v>
      </c>
      <c r="B80" s="3"/>
      <c r="C80" s="13">
        <v>0.009709299999999999</v>
      </c>
      <c r="D80" s="3"/>
      <c r="E80" s="13">
        <v>0.034578</v>
      </c>
      <c r="F80" s="3"/>
      <c r="G80" s="14">
        <v>0.15107</v>
      </c>
    </row>
    <row r="81" spans="1:7" ht="12.75">
      <c r="A81" s="12">
        <v>0.00040181</v>
      </c>
      <c r="B81" s="3"/>
      <c r="C81" s="13">
        <v>0.0094963</v>
      </c>
      <c r="D81" s="3"/>
      <c r="E81" s="13">
        <v>0.033895</v>
      </c>
      <c r="F81" s="3"/>
      <c r="G81" s="14">
        <v>0.14808000000000002</v>
      </c>
    </row>
    <row r="82" spans="1:7" ht="12.75">
      <c r="A82" s="12">
        <v>0.00039223000000000003</v>
      </c>
      <c r="B82" s="3"/>
      <c r="C82" s="13">
        <v>0.0092859</v>
      </c>
      <c r="D82" s="3"/>
      <c r="E82" s="13">
        <v>0.033219</v>
      </c>
      <c r="F82" s="3"/>
      <c r="G82" s="14">
        <v>0.14514000000000002</v>
      </c>
    </row>
    <row r="83" spans="1:7" ht="12.75">
      <c r="A83" s="12">
        <v>0.00038281000000000003</v>
      </c>
      <c r="B83" s="3"/>
      <c r="C83" s="13">
        <v>0.0090781</v>
      </c>
      <c r="D83" s="3"/>
      <c r="E83" s="13">
        <v>0.032549</v>
      </c>
      <c r="F83" s="3"/>
      <c r="G83" s="14">
        <v>0.14223000000000002</v>
      </c>
    </row>
    <row r="84" spans="1:7" ht="12.75">
      <c r="A84" s="12">
        <v>0.00037353</v>
      </c>
      <c r="B84" s="3"/>
      <c r="C84" s="13">
        <v>0.008872699999999999</v>
      </c>
      <c r="D84" s="3"/>
      <c r="E84" s="13">
        <v>0.031886</v>
      </c>
      <c r="F84" s="3"/>
      <c r="G84" s="14">
        <v>0.13937000000000002</v>
      </c>
    </row>
    <row r="85" spans="1:7" ht="12.75">
      <c r="A85" s="12">
        <v>0.00036439999999999997</v>
      </c>
      <c r="B85" s="3"/>
      <c r="C85" s="13">
        <v>0.00867</v>
      </c>
      <c r="D85" s="3"/>
      <c r="E85" s="13">
        <v>0.031229</v>
      </c>
      <c r="F85" s="3"/>
      <c r="G85" s="14">
        <v>0.13655</v>
      </c>
    </row>
    <row r="86" spans="1:7" ht="12.75">
      <c r="A86" s="12">
        <v>0.00035543</v>
      </c>
      <c r="B86" s="3"/>
      <c r="C86" s="13">
        <v>0.008469899999999999</v>
      </c>
      <c r="D86" s="3"/>
      <c r="E86" s="13">
        <v>0.030579</v>
      </c>
      <c r="F86" s="3"/>
      <c r="G86" s="14">
        <v>0.13377</v>
      </c>
    </row>
    <row r="87" spans="1:7" ht="12.75">
      <c r="A87" s="12">
        <v>0.00034661</v>
      </c>
      <c r="B87" s="3"/>
      <c r="C87" s="13">
        <v>0.0082725</v>
      </c>
      <c r="D87" s="3"/>
      <c r="E87" s="13">
        <v>0.029935</v>
      </c>
      <c r="F87" s="3"/>
      <c r="G87" s="14">
        <v>0.13103</v>
      </c>
    </row>
    <row r="88" spans="1:7" ht="12.75">
      <c r="A88" s="12">
        <v>0.00033792</v>
      </c>
      <c r="B88" s="3"/>
      <c r="C88" s="13">
        <v>0.008077599999999999</v>
      </c>
      <c r="D88" s="3"/>
      <c r="E88" s="13">
        <v>0.029297</v>
      </c>
      <c r="F88" s="3"/>
      <c r="G88" s="14">
        <v>0.12832000000000002</v>
      </c>
    </row>
    <row r="89" spans="1:7" ht="12.75">
      <c r="A89" s="12">
        <v>0.00032939</v>
      </c>
      <c r="B89" s="3"/>
      <c r="C89" s="13">
        <v>0.007885399999999999</v>
      </c>
      <c r="D89" s="3"/>
      <c r="E89" s="13">
        <v>0.028666999999999998</v>
      </c>
      <c r="F89" s="3"/>
      <c r="G89" s="14">
        <v>0.12566000000000002</v>
      </c>
    </row>
    <row r="90" spans="1:7" ht="12.75">
      <c r="A90" s="12">
        <v>0.000321</v>
      </c>
      <c r="B90" s="3"/>
      <c r="C90" s="13">
        <v>0.0076958999999999994</v>
      </c>
      <c r="D90" s="3"/>
      <c r="E90" s="13">
        <v>0.028041999999999997</v>
      </c>
      <c r="F90" s="3"/>
      <c r="G90" s="14">
        <v>0.12303000000000001</v>
      </c>
    </row>
    <row r="91" spans="1:7" ht="12.75">
      <c r="A91" s="12">
        <v>0.00031276</v>
      </c>
      <c r="B91" s="3"/>
      <c r="C91" s="13">
        <v>0.0075089</v>
      </c>
      <c r="D91" s="3"/>
      <c r="E91" s="13">
        <v>0.027424999999999998</v>
      </c>
      <c r="F91" s="3"/>
      <c r="G91" s="14">
        <v>0.12044</v>
      </c>
    </row>
    <row r="92" spans="1:7" ht="12.75">
      <c r="A92" s="12">
        <v>0.00030465</v>
      </c>
      <c r="B92" s="3"/>
      <c r="C92" s="13">
        <v>0.0073246</v>
      </c>
      <c r="D92" s="3"/>
      <c r="E92" s="13">
        <v>0.026813</v>
      </c>
      <c r="F92" s="3"/>
      <c r="G92" s="14">
        <v>0.11789000000000001</v>
      </c>
    </row>
    <row r="93" spans="1:7" ht="12.75">
      <c r="A93" s="12">
        <v>0.00029669</v>
      </c>
      <c r="B93" s="3"/>
      <c r="C93" s="13">
        <v>0.0071429</v>
      </c>
      <c r="D93" s="3"/>
      <c r="E93" s="13">
        <v>0.026208</v>
      </c>
      <c r="F93" s="3"/>
      <c r="G93" s="14">
        <v>0.11537000000000001</v>
      </c>
    </row>
    <row r="94" spans="1:7" ht="12.75">
      <c r="A94" s="12">
        <v>0.00028887</v>
      </c>
      <c r="B94" s="3"/>
      <c r="C94" s="13">
        <v>0.006963899999999999</v>
      </c>
      <c r="D94" s="3"/>
      <c r="E94" s="13">
        <v>0.02561</v>
      </c>
      <c r="F94" s="3"/>
      <c r="G94" s="14">
        <v>0.11288000000000001</v>
      </c>
    </row>
    <row r="95" spans="1:7" ht="12.75">
      <c r="A95" s="12">
        <v>0.00028119</v>
      </c>
      <c r="B95" s="3"/>
      <c r="C95" s="13">
        <v>0.0067877</v>
      </c>
      <c r="D95" s="3"/>
      <c r="E95" s="13">
        <v>0.025019</v>
      </c>
      <c r="F95" s="3"/>
      <c r="G95" s="14">
        <v>0.11044000000000001</v>
      </c>
    </row>
    <row r="96" spans="1:7" ht="12.75">
      <c r="A96" s="12">
        <v>0.00027365</v>
      </c>
      <c r="B96" s="3"/>
      <c r="C96" s="13">
        <v>0.0066139</v>
      </c>
      <c r="D96" s="3"/>
      <c r="E96" s="13">
        <v>0.024435</v>
      </c>
      <c r="F96" s="3"/>
      <c r="G96" s="14">
        <v>0.10802</v>
      </c>
    </row>
    <row r="97" spans="1:7" ht="12.75">
      <c r="A97" s="12">
        <v>0.00026624</v>
      </c>
      <c r="B97" s="3"/>
      <c r="C97" s="13">
        <v>0.006442799999999999</v>
      </c>
      <c r="D97" s="3"/>
      <c r="E97" s="13">
        <v>0.023856</v>
      </c>
      <c r="F97" s="3"/>
      <c r="G97" s="14">
        <v>0.10564000000000001</v>
      </c>
    </row>
    <row r="98" spans="1:7" ht="12.75">
      <c r="A98" s="12">
        <v>0.00025897</v>
      </c>
      <c r="B98" s="3"/>
      <c r="C98" s="13">
        <v>0.006274399999999999</v>
      </c>
      <c r="D98" s="3"/>
      <c r="E98" s="13">
        <v>0.023285</v>
      </c>
      <c r="F98" s="3"/>
      <c r="G98" s="14">
        <v>0.10329</v>
      </c>
    </row>
    <row r="99" spans="1:7" ht="12.75">
      <c r="A99" s="12">
        <v>0.00025183</v>
      </c>
      <c r="B99" s="3"/>
      <c r="C99" s="13">
        <v>0.006108799999999999</v>
      </c>
      <c r="D99" s="3"/>
      <c r="E99" s="13">
        <v>0.022720999999999998</v>
      </c>
      <c r="F99" s="3"/>
      <c r="G99" s="14">
        <v>0.10098000000000001</v>
      </c>
    </row>
    <row r="100" spans="1:7" ht="12.75">
      <c r="A100" s="12">
        <v>0.00024483</v>
      </c>
      <c r="B100" s="3"/>
      <c r="C100" s="13">
        <v>0.0059457</v>
      </c>
      <c r="D100" s="3"/>
      <c r="E100" s="13">
        <v>0.022163</v>
      </c>
      <c r="F100" s="3"/>
      <c r="G100" s="14">
        <v>0.09869299999999999</v>
      </c>
    </row>
    <row r="101" spans="1:7" ht="12.75">
      <c r="A101" s="12">
        <v>0.00023798</v>
      </c>
      <c r="B101" s="3"/>
      <c r="C101" s="13">
        <v>0.0057859</v>
      </c>
      <c r="D101" s="3"/>
      <c r="E101" s="13">
        <v>0.021613999999999998</v>
      </c>
      <c r="F101" s="3"/>
      <c r="G101" s="14">
        <v>0.09645000000000001</v>
      </c>
    </row>
    <row r="102" spans="1:7" ht="12.75">
      <c r="A102" s="12">
        <v>0.00023126</v>
      </c>
      <c r="B102" s="3"/>
      <c r="C102" s="13">
        <v>0.0056286</v>
      </c>
      <c r="D102" s="3"/>
      <c r="E102" s="13">
        <v>0.021072</v>
      </c>
      <c r="F102" s="3"/>
      <c r="G102" s="14">
        <v>0.094236</v>
      </c>
    </row>
    <row r="103" spans="1:7" ht="12.75">
      <c r="A103" s="12">
        <v>0.00022466</v>
      </c>
      <c r="B103" s="3"/>
      <c r="C103" s="13">
        <v>0.005473899999999999</v>
      </c>
      <c r="D103" s="3"/>
      <c r="E103" s="13">
        <v>0.020537</v>
      </c>
      <c r="F103" s="3"/>
      <c r="G103" s="14">
        <v>0.092051</v>
      </c>
    </row>
    <row r="104" spans="1:7" ht="12.75">
      <c r="A104" s="12">
        <v>0.0002182</v>
      </c>
      <c r="B104" s="3"/>
      <c r="C104" s="13">
        <v>0.0053219999999999995</v>
      </c>
      <c r="D104" s="3"/>
      <c r="E104" s="13">
        <v>0.020009</v>
      </c>
      <c r="F104" s="3"/>
      <c r="G104" s="14">
        <v>0.08990000000000001</v>
      </c>
    </row>
    <row r="105" spans="1:7" ht="12.75">
      <c r="A105" s="12">
        <v>0.00021187000000000002</v>
      </c>
      <c r="B105" s="3"/>
      <c r="C105" s="13">
        <v>0.0051727</v>
      </c>
      <c r="D105" s="3"/>
      <c r="E105" s="13">
        <v>0.019488</v>
      </c>
      <c r="F105" s="3"/>
      <c r="G105" s="14">
        <v>0.087777</v>
      </c>
    </row>
    <row r="106" spans="1:7" ht="12.75">
      <c r="A106" s="12">
        <v>0.00020566</v>
      </c>
      <c r="B106" s="3"/>
      <c r="C106" s="13">
        <v>0.005026</v>
      </c>
      <c r="D106" s="3"/>
      <c r="E106" s="13">
        <v>0.018975</v>
      </c>
      <c r="F106" s="3"/>
      <c r="G106" s="14">
        <v>0.085684</v>
      </c>
    </row>
    <row r="107" spans="1:7" ht="12.75">
      <c r="A107" s="12">
        <v>0.00019958</v>
      </c>
      <c r="B107" s="3"/>
      <c r="C107" s="13">
        <v>0.004882</v>
      </c>
      <c r="D107" s="3"/>
      <c r="E107" s="13">
        <v>0.018468</v>
      </c>
      <c r="F107" s="3"/>
      <c r="G107" s="14">
        <v>0.083619</v>
      </c>
    </row>
    <row r="108" spans="1:7" ht="12.75">
      <c r="A108" s="12">
        <v>0.00019361</v>
      </c>
      <c r="B108" s="3"/>
      <c r="C108" s="13">
        <v>0.0047405</v>
      </c>
      <c r="D108" s="3"/>
      <c r="E108" s="13">
        <v>0.017969</v>
      </c>
      <c r="F108" s="3"/>
      <c r="G108" s="14">
        <v>0.081583</v>
      </c>
    </row>
    <row r="109" spans="1:7" ht="12.75">
      <c r="A109" s="12">
        <v>0.00018778</v>
      </c>
      <c r="B109" s="3"/>
      <c r="C109" s="13">
        <v>0.0046018</v>
      </c>
      <c r="D109" s="3"/>
      <c r="E109" s="13">
        <v>0.017477</v>
      </c>
      <c r="F109" s="3"/>
      <c r="G109" s="14">
        <v>0.079576</v>
      </c>
    </row>
    <row r="110" spans="1:7" ht="12.75">
      <c r="A110" s="12">
        <v>0.00018207</v>
      </c>
      <c r="B110" s="3"/>
      <c r="C110" s="13">
        <v>0.0044658</v>
      </c>
      <c r="D110" s="3"/>
      <c r="E110" s="13">
        <v>0.016992999999999998</v>
      </c>
      <c r="F110" s="3"/>
      <c r="G110" s="14">
        <v>0.0776</v>
      </c>
    </row>
    <row r="111" spans="1:7" ht="12.75">
      <c r="A111" s="12">
        <v>0.00017649</v>
      </c>
      <c r="B111" s="3"/>
      <c r="C111" s="13">
        <v>0.0043324</v>
      </c>
      <c r="D111" s="3"/>
      <c r="E111" s="13">
        <v>0.016517</v>
      </c>
      <c r="F111" s="3"/>
      <c r="G111" s="14">
        <v>0.075649</v>
      </c>
    </row>
    <row r="112" spans="1:7" ht="12.75">
      <c r="A112" s="12">
        <v>0.00017101</v>
      </c>
      <c r="B112" s="3"/>
      <c r="C112" s="13">
        <v>0.0042014999999999995</v>
      </c>
      <c r="D112" s="3"/>
      <c r="E112" s="13">
        <v>0.016048</v>
      </c>
      <c r="F112" s="3"/>
      <c r="G112" s="14">
        <v>0.073726</v>
      </c>
    </row>
    <row r="113" spans="1:7" ht="12.75">
      <c r="A113" s="12">
        <v>0.00016567</v>
      </c>
      <c r="B113" s="3"/>
      <c r="C113" s="13">
        <v>0.0040733</v>
      </c>
      <c r="D113" s="3"/>
      <c r="E113" s="13">
        <v>0.015586</v>
      </c>
      <c r="F113" s="3"/>
      <c r="G113" s="14">
        <v>0.071832</v>
      </c>
    </row>
    <row r="114" spans="1:7" ht="12.75">
      <c r="A114" s="12">
        <v>0.00016043</v>
      </c>
      <c r="B114" s="3"/>
      <c r="C114" s="13">
        <v>0.0039476</v>
      </c>
      <c r="D114" s="3"/>
      <c r="E114" s="13">
        <v>0.015132</v>
      </c>
      <c r="F114" s="3"/>
      <c r="G114" s="14">
        <v>0.069963</v>
      </c>
    </row>
    <row r="115" spans="1:7" ht="12.75">
      <c r="A115" s="12">
        <v>0.00015532</v>
      </c>
      <c r="B115" s="3"/>
      <c r="C115" s="13">
        <v>0.0038244999999999998</v>
      </c>
      <c r="D115" s="3"/>
      <c r="E115" s="13">
        <v>0.014686</v>
      </c>
      <c r="F115" s="3"/>
      <c r="G115" s="14">
        <v>0.068121</v>
      </c>
    </row>
    <row r="116" spans="1:7" ht="12.75">
      <c r="A116" s="12">
        <v>1.2855000000000001E-05</v>
      </c>
      <c r="B116" s="3"/>
      <c r="C116" s="13">
        <v>0.00031683</v>
      </c>
      <c r="D116" s="15"/>
      <c r="E116" s="13">
        <v>0.0012193</v>
      </c>
      <c r="F116" s="15"/>
      <c r="G116" s="14">
        <v>0.00568</v>
      </c>
    </row>
    <row r="117" spans="1:7" ht="12.75">
      <c r="A117" s="12">
        <v>1.065E-05</v>
      </c>
      <c r="B117" s="3"/>
      <c r="C117" s="13">
        <v>0.00026266</v>
      </c>
      <c r="D117" s="15"/>
      <c r="E117" s="13">
        <v>0.0010125</v>
      </c>
      <c r="F117" s="15"/>
      <c r="G117" s="14">
        <v>0.0047323</v>
      </c>
    </row>
    <row r="118" spans="1:7" ht="12.75">
      <c r="A118" s="12">
        <v>8.5494E-06</v>
      </c>
      <c r="B118" s="3"/>
      <c r="C118" s="13">
        <v>0.00021099</v>
      </c>
      <c r="D118" s="15"/>
      <c r="E118" s="13">
        <v>0.00081463</v>
      </c>
      <c r="F118" s="15"/>
      <c r="G118" s="14">
        <v>0.0038204999999999997</v>
      </c>
    </row>
    <row r="119" spans="1:7" ht="12.75">
      <c r="A119" s="12">
        <v>6.8305E-06</v>
      </c>
      <c r="B119" s="3"/>
      <c r="C119" s="13">
        <v>0.00016868</v>
      </c>
      <c r="D119" s="15"/>
      <c r="E119" s="13">
        <v>0.00065228</v>
      </c>
      <c r="F119" s="15"/>
      <c r="G119" s="14">
        <v>0.0030696</v>
      </c>
    </row>
    <row r="120" spans="1:7" ht="12.75">
      <c r="A120" s="12">
        <v>5.4298E-06</v>
      </c>
      <c r="B120" s="3"/>
      <c r="C120" s="13">
        <v>0.00013417</v>
      </c>
      <c r="D120" s="15"/>
      <c r="E120" s="13">
        <v>0.00051962</v>
      </c>
      <c r="F120" s="15"/>
      <c r="G120" s="14">
        <v>0.0024537</v>
      </c>
    </row>
    <row r="121" spans="1:7" ht="12.75">
      <c r="A121" s="12">
        <v>4.295E-06</v>
      </c>
      <c r="B121" s="3"/>
      <c r="C121" s="13">
        <v>0.00010619</v>
      </c>
      <c r="D121" s="15"/>
      <c r="E121" s="13">
        <v>0.00041188</v>
      </c>
      <c r="F121" s="15"/>
      <c r="G121" s="14">
        <v>0.0019517</v>
      </c>
    </row>
    <row r="122" spans="1:7" ht="12.75">
      <c r="A122" s="12">
        <v>3.3798000000000002E-06</v>
      </c>
      <c r="B122" s="3"/>
      <c r="C122" s="13">
        <v>8.3613E-05</v>
      </c>
      <c r="D122" s="15"/>
      <c r="E122" s="13">
        <v>0.00032476</v>
      </c>
      <c r="F122" s="15"/>
      <c r="G122" s="14">
        <v>0.0015443</v>
      </c>
    </row>
    <row r="123" spans="1:7" ht="12.75">
      <c r="A123" s="12">
        <v>2.6456E-06</v>
      </c>
      <c r="B123" s="3"/>
      <c r="C123" s="13">
        <v>6.5484E-05</v>
      </c>
      <c r="D123" s="15"/>
      <c r="E123" s="13">
        <v>0.00025471</v>
      </c>
      <c r="F123" s="15"/>
      <c r="G123" s="14">
        <v>0.0012154</v>
      </c>
    </row>
    <row r="124" spans="1:7" ht="12.75">
      <c r="A124" s="12">
        <v>2.0593E-06</v>
      </c>
      <c r="B124" s="3"/>
      <c r="C124" s="13">
        <v>5.1E-05</v>
      </c>
      <c r="D124" s="15"/>
      <c r="E124" s="13">
        <v>0.00019864</v>
      </c>
      <c r="F124" s="15"/>
      <c r="G124" s="14">
        <v>0.00095115</v>
      </c>
    </row>
    <row r="125" spans="1:7" ht="12.75">
      <c r="A125" s="12">
        <v>1.5934E-06</v>
      </c>
      <c r="B125" s="3"/>
      <c r="C125" s="13">
        <v>3.9482E-05</v>
      </c>
      <c r="D125" s="15"/>
      <c r="E125" s="13">
        <v>0.00015398</v>
      </c>
      <c r="F125" s="15"/>
      <c r="G125" s="14">
        <v>0.00073988</v>
      </c>
    </row>
    <row r="126" spans="1:7" ht="12.75">
      <c r="A126" s="12">
        <v>1.2263E-06</v>
      </c>
      <c r="B126" s="3"/>
      <c r="C126" s="13">
        <v>3.0399E-05</v>
      </c>
      <c r="D126" s="15"/>
      <c r="E126" s="13">
        <v>0.00011871000000000001</v>
      </c>
      <c r="F126" s="15"/>
      <c r="G126" s="14">
        <v>0.00057239</v>
      </c>
    </row>
    <row r="127" spans="1:7" ht="12.75">
      <c r="A127" s="12">
        <v>9.383099999999999E-07</v>
      </c>
      <c r="B127" s="15"/>
      <c r="C127" s="13">
        <v>2.3271E-05</v>
      </c>
      <c r="D127" s="15"/>
      <c r="E127" s="13">
        <v>9.098400000000001E-05</v>
      </c>
      <c r="F127" s="15"/>
      <c r="G127" s="14">
        <v>0.00044024</v>
      </c>
    </row>
    <row r="128" spans="1:7" ht="12.75">
      <c r="A128" s="12">
        <v>7.1292E-07</v>
      </c>
      <c r="B128" s="15"/>
      <c r="C128" s="13">
        <v>1.7689E-05</v>
      </c>
      <c r="D128" s="15"/>
      <c r="E128" s="13">
        <v>6.9243E-05</v>
      </c>
      <c r="F128" s="15"/>
      <c r="G128" s="14">
        <v>0.00033621</v>
      </c>
    </row>
    <row r="129" spans="1:7" ht="12.75">
      <c r="A129" s="12">
        <v>5.3841E-07</v>
      </c>
      <c r="B129" s="15"/>
      <c r="C129" s="13">
        <v>1.3365000000000002E-05</v>
      </c>
      <c r="D129" s="15"/>
      <c r="E129" s="13">
        <v>5.2376E-05</v>
      </c>
      <c r="F129" s="15"/>
      <c r="G129" s="14">
        <v>0.00025519000000000003</v>
      </c>
    </row>
    <row r="130" spans="1:7" ht="12.75">
      <c r="A130" s="12">
        <v>4.0371999999999996E-07</v>
      </c>
      <c r="B130" s="15"/>
      <c r="C130" s="13">
        <v>1.0026E-05</v>
      </c>
      <c r="D130" s="15"/>
      <c r="E130" s="13">
        <v>3.9333000000000004E-05</v>
      </c>
      <c r="F130" s="15"/>
      <c r="G130" s="14">
        <v>0.00019229000000000002</v>
      </c>
    </row>
    <row r="131" spans="1:7" ht="12.75">
      <c r="A131" s="12">
        <v>3.0207999999999996E-07</v>
      </c>
      <c r="B131" s="15"/>
      <c r="C131" s="13">
        <v>7.5045E-06</v>
      </c>
      <c r="D131" s="15"/>
      <c r="E131" s="13">
        <v>2.9474000000000003E-05</v>
      </c>
      <c r="F131" s="15"/>
      <c r="G131" s="14">
        <v>0.00014458</v>
      </c>
    </row>
    <row r="132" spans="1:7" ht="12.75">
      <c r="A132" s="12">
        <v>2.2431999999999999E-07</v>
      </c>
      <c r="B132" s="15"/>
      <c r="C132" s="13">
        <v>5.574900000000001E-06</v>
      </c>
      <c r="D132" s="15"/>
      <c r="E132" s="13">
        <v>2.1919E-05</v>
      </c>
      <c r="F132" s="15"/>
      <c r="G132" s="14">
        <v>0.00010788</v>
      </c>
    </row>
    <row r="133" spans="1:7" ht="12.75">
      <c r="A133" s="12">
        <v>1.6518E-07</v>
      </c>
      <c r="B133" s="15"/>
      <c r="C133" s="13">
        <v>4.1065E-06</v>
      </c>
      <c r="D133" s="15"/>
      <c r="E133" s="13">
        <v>1.6161E-05</v>
      </c>
      <c r="F133" s="15"/>
      <c r="G133" s="14">
        <v>7.9806E-05</v>
      </c>
    </row>
    <row r="134" spans="1:7" ht="12.75">
      <c r="A134" s="12">
        <v>1.2063E-07</v>
      </c>
      <c r="B134" s="15"/>
      <c r="C134" s="13">
        <v>3.0001000000000003E-06</v>
      </c>
      <c r="D134" s="15"/>
      <c r="E134" s="13">
        <v>1.1818000000000001E-05</v>
      </c>
      <c r="F134" s="15"/>
      <c r="G134" s="14">
        <v>5.8551E-05</v>
      </c>
    </row>
    <row r="135" spans="1:7" ht="12.75">
      <c r="A135" s="12">
        <v>8.7303E-08</v>
      </c>
      <c r="B135" s="15"/>
      <c r="C135" s="13">
        <v>2.1719E-06</v>
      </c>
      <c r="D135" s="15"/>
      <c r="E135" s="13">
        <v>8.563800000000001E-06</v>
      </c>
      <c r="F135" s="15"/>
      <c r="G135" s="14">
        <v>4.2562000000000003E-05</v>
      </c>
    </row>
    <row r="136" spans="1:7" ht="12.75">
      <c r="A136" s="12">
        <v>6.2672E-08</v>
      </c>
      <c r="B136" s="15"/>
      <c r="C136" s="13">
        <v>1.5596E-06</v>
      </c>
      <c r="D136" s="15"/>
      <c r="E136" s="13">
        <v>6.155100000000001E-06</v>
      </c>
      <c r="F136" s="15"/>
      <c r="G136" s="14">
        <v>3.0687E-05</v>
      </c>
    </row>
    <row r="137" spans="1:7" ht="12.75">
      <c r="A137" s="12">
        <v>4.4585E-08</v>
      </c>
      <c r="B137" s="15"/>
      <c r="C137" s="13">
        <v>1.1099E-06</v>
      </c>
      <c r="D137" s="15"/>
      <c r="E137" s="13">
        <v>4.3838E-06</v>
      </c>
      <c r="F137" s="15"/>
      <c r="G137" s="14">
        <v>2.1923E-05</v>
      </c>
    </row>
    <row r="138" spans="1:7" ht="12.75">
      <c r="A138" s="16">
        <v>3.1433E-08</v>
      </c>
      <c r="B138" s="15"/>
      <c r="C138" s="13">
        <v>7.827E-07</v>
      </c>
      <c r="D138" s="15"/>
      <c r="E138" s="13">
        <v>3.0940000000000004E-06</v>
      </c>
      <c r="F138" s="15"/>
      <c r="G138" s="14">
        <v>1.552E-05</v>
      </c>
    </row>
    <row r="139" spans="1:7" ht="12.75">
      <c r="A139" s="16">
        <v>2.1949E-08</v>
      </c>
      <c r="B139" s="15"/>
      <c r="C139" s="13">
        <v>5.467E-07</v>
      </c>
      <c r="D139" s="15"/>
      <c r="E139" s="13">
        <v>2.1628000000000003E-06</v>
      </c>
      <c r="F139" s="15"/>
      <c r="G139" s="14">
        <v>1.0881000000000001E-05</v>
      </c>
    </row>
    <row r="140" spans="1:7" ht="12.75">
      <c r="A140" s="16">
        <v>1.5177E-08</v>
      </c>
      <c r="B140" s="15"/>
      <c r="C140" s="13">
        <v>3.7811E-07</v>
      </c>
      <c r="D140" s="15"/>
      <c r="E140" s="13">
        <v>1.4969E-06</v>
      </c>
      <c r="F140" s="15"/>
      <c r="G140" s="14">
        <v>7.5527000000000005E-06</v>
      </c>
    </row>
    <row r="141" spans="1:7" ht="12.75">
      <c r="A141" s="16">
        <v>1.0392E-08</v>
      </c>
      <c r="B141" s="15"/>
      <c r="C141" s="17">
        <v>2.5897E-07</v>
      </c>
      <c r="D141" s="15"/>
      <c r="E141" s="13">
        <v>1.026E-06</v>
      </c>
      <c r="F141" s="15"/>
      <c r="G141" s="14">
        <v>5.191E-06</v>
      </c>
    </row>
    <row r="142" spans="1:7" ht="12.75">
      <c r="A142" s="16">
        <v>7.0368E-09</v>
      </c>
      <c r="B142" s="15"/>
      <c r="C142" s="17">
        <v>1.754E-07</v>
      </c>
      <c r="D142" s="15"/>
      <c r="E142" s="13">
        <v>6.953499999999999E-07</v>
      </c>
      <c r="F142" s="15"/>
      <c r="G142" s="18">
        <v>3.5277E-06</v>
      </c>
    </row>
    <row r="143" spans="1:7" ht="12.75">
      <c r="A143" s="16">
        <v>4.7162E-09</v>
      </c>
      <c r="B143" s="15"/>
      <c r="C143" s="17">
        <v>1.1758E-07</v>
      </c>
      <c r="D143" s="15"/>
      <c r="E143" s="13">
        <v>4.6645E-07</v>
      </c>
      <c r="F143" s="15"/>
      <c r="G143" s="18">
        <v>2.3726E-06</v>
      </c>
    </row>
    <row r="144" spans="1:7" ht="12.75">
      <c r="A144" s="16">
        <v>3.1228E-09</v>
      </c>
      <c r="B144" s="15"/>
      <c r="C144" s="17">
        <v>7.7871E-08</v>
      </c>
      <c r="D144" s="15"/>
      <c r="E144" s="17">
        <v>3.0911E-07</v>
      </c>
      <c r="F144" s="15"/>
      <c r="G144" s="18">
        <v>1.5763E-06</v>
      </c>
    </row>
    <row r="145" spans="1:7" ht="12.75">
      <c r="A145" s="16">
        <v>2.0435000000000002E-09</v>
      </c>
      <c r="B145" s="15"/>
      <c r="C145" s="17">
        <v>5.0968E-08</v>
      </c>
      <c r="D145" s="15"/>
      <c r="E145" s="17">
        <v>2.0243E-07</v>
      </c>
      <c r="F145" s="15"/>
      <c r="G145" s="18">
        <v>1.0349E-06</v>
      </c>
    </row>
    <row r="146" spans="1:7" ht="12.75">
      <c r="A146" s="16">
        <v>1.3204000000000001E-09</v>
      </c>
      <c r="B146" s="15"/>
      <c r="C146" s="17">
        <v>3.2939E-08</v>
      </c>
      <c r="D146" s="15"/>
      <c r="E146" s="17">
        <v>1.3090000000000001E-07</v>
      </c>
      <c r="F146" s="15"/>
      <c r="G146" s="18">
        <v>6.7076E-07</v>
      </c>
    </row>
    <row r="147" spans="1:7" ht="12.75">
      <c r="A147" s="16">
        <v>8.4195E-10</v>
      </c>
      <c r="B147" s="15"/>
      <c r="C147" s="17">
        <v>2.1007E-08</v>
      </c>
      <c r="D147" s="15"/>
      <c r="E147" s="17">
        <v>8.3524E-08</v>
      </c>
      <c r="F147" s="15"/>
      <c r="G147" s="18">
        <v>4.2897999999999997E-07</v>
      </c>
    </row>
    <row r="148" spans="1:7" ht="12.75">
      <c r="A148" s="16">
        <v>5.2964E-10</v>
      </c>
      <c r="B148" s="15"/>
      <c r="C148" s="17">
        <v>1.3217E-08</v>
      </c>
      <c r="D148" s="15"/>
      <c r="E148" s="17">
        <v>5.2577E-08</v>
      </c>
      <c r="F148" s="15"/>
      <c r="G148" s="18">
        <v>2.7063E-07</v>
      </c>
    </row>
    <row r="149" spans="1:7" ht="12.75">
      <c r="A149" s="16">
        <v>3.2831E-10</v>
      </c>
      <c r="B149" s="15"/>
      <c r="C149" s="17">
        <v>8.1942E-09</v>
      </c>
      <c r="D149" s="15"/>
      <c r="E149" s="17">
        <v>3.2611E-08</v>
      </c>
      <c r="F149" s="15"/>
      <c r="G149" s="18">
        <v>1.6821E-07</v>
      </c>
    </row>
    <row r="150" spans="1:7" ht="12.75">
      <c r="A150" s="16">
        <v>2.0044E-10</v>
      </c>
      <c r="B150" s="15"/>
      <c r="C150" s="17">
        <v>5.0033E-09</v>
      </c>
      <c r="D150" s="15"/>
      <c r="E150" s="17">
        <v>1.9921E-08</v>
      </c>
      <c r="F150" s="15"/>
      <c r="G150" s="18">
        <v>1.0295999999999999E-07</v>
      </c>
    </row>
    <row r="151" spans="1:7" ht="12.75">
      <c r="A151" s="16">
        <v>1.2043E-10</v>
      </c>
      <c r="B151" s="15"/>
      <c r="C151" s="17">
        <v>3.0065E-09</v>
      </c>
      <c r="D151" s="15"/>
      <c r="E151" s="17">
        <v>1.1976E-08</v>
      </c>
      <c r="F151" s="15"/>
      <c r="G151" s="18">
        <v>6.2012E-08</v>
      </c>
    </row>
    <row r="152" spans="1:7" ht="12.75">
      <c r="A152" s="16">
        <v>7.114100000000001E-11</v>
      </c>
      <c r="B152" s="15"/>
      <c r="C152" s="17">
        <v>1.7763E-09</v>
      </c>
      <c r="D152" s="15"/>
      <c r="E152" s="17">
        <v>7.0781E-09</v>
      </c>
      <c r="F152" s="15"/>
      <c r="G152" s="18">
        <v>3.6719E-08</v>
      </c>
    </row>
    <row r="153" spans="1:7" ht="12.75">
      <c r="A153" s="16">
        <v>4.1296E-11</v>
      </c>
      <c r="B153" s="15"/>
      <c r="C153" s="17">
        <v>1.0312000000000001E-09</v>
      </c>
      <c r="D153" s="15"/>
      <c r="E153" s="17">
        <v>4.1107E-09</v>
      </c>
      <c r="F153" s="15"/>
      <c r="G153" s="18">
        <v>2.1362E-08</v>
      </c>
    </row>
    <row r="154" spans="1:7" ht="12.75">
      <c r="A154" s="16">
        <v>2.3524000000000002E-11</v>
      </c>
      <c r="B154" s="15"/>
      <c r="C154" s="17">
        <v>5.8751E-10</v>
      </c>
      <c r="D154" s="15"/>
      <c r="E154" s="17">
        <v>2.3427E-09</v>
      </c>
      <c r="F154" s="15"/>
      <c r="G154" s="18">
        <v>1.2194E-08</v>
      </c>
    </row>
    <row r="155" spans="1:7" ht="12.75">
      <c r="A155" s="16">
        <v>1.3138000000000002E-11</v>
      </c>
      <c r="B155" s="15"/>
      <c r="C155" s="17">
        <v>3.2814E-10</v>
      </c>
      <c r="D155" s="15"/>
      <c r="E155" s="17">
        <v>1.3089E-09</v>
      </c>
      <c r="F155" s="15"/>
      <c r="G155" s="18">
        <v>6.8233E-09</v>
      </c>
    </row>
    <row r="156" spans="1:7" ht="12.75">
      <c r="A156" s="16">
        <v>7.1842999999999996E-12</v>
      </c>
      <c r="B156" s="15"/>
      <c r="C156" s="17">
        <v>1.7946E-10</v>
      </c>
      <c r="D156" s="15"/>
      <c r="E156" s="17">
        <v>7.1604E-10</v>
      </c>
      <c r="F156" s="15"/>
      <c r="G156" s="18">
        <v>3.7381E-09</v>
      </c>
    </row>
    <row r="157" spans="1:7" ht="12.75">
      <c r="A157" s="16">
        <v>3.8445E-12</v>
      </c>
      <c r="B157" s="15"/>
      <c r="C157" s="17">
        <v>9.604300000000001E-11</v>
      </c>
      <c r="D157" s="15"/>
      <c r="E157" s="17">
        <v>3.8331E-10</v>
      </c>
      <c r="F157" s="15"/>
      <c r="G157" s="18">
        <v>2.0038E-09</v>
      </c>
    </row>
    <row r="158" spans="1:7" ht="12.75">
      <c r="A158" s="16">
        <v>2.0094E-12</v>
      </c>
      <c r="B158" s="15"/>
      <c r="C158" s="17">
        <v>5.0202E-11</v>
      </c>
      <c r="D158" s="15"/>
      <c r="E158" s="17">
        <v>2.0041E-10</v>
      </c>
      <c r="F158" s="15"/>
      <c r="G158" s="18">
        <v>1.049E-09</v>
      </c>
    </row>
    <row r="159" spans="1:7" ht="12.75">
      <c r="A159" s="16">
        <v>1.0244E-12</v>
      </c>
      <c r="B159" s="15"/>
      <c r="C159" s="17">
        <v>2.5595000000000003E-11</v>
      </c>
      <c r="D159" s="15"/>
      <c r="E159" s="17">
        <v>1.022E-10</v>
      </c>
      <c r="F159" s="15"/>
      <c r="G159" s="18">
        <v>5.3558E-10</v>
      </c>
    </row>
    <row r="160" spans="1:7" ht="12.75">
      <c r="A160" s="16">
        <v>5.087200000000001E-13</v>
      </c>
      <c r="B160" s="15"/>
      <c r="C160" s="17">
        <v>1.2712000000000002E-11</v>
      </c>
      <c r="D160" s="15"/>
      <c r="E160" s="17">
        <v>5.0767E-11</v>
      </c>
      <c r="F160" s="15"/>
      <c r="G160" s="18">
        <v>2.6633E-10</v>
      </c>
    </row>
    <row r="161" spans="1:7" ht="12.75">
      <c r="A161" s="16">
        <v>2.4572000000000004E-13</v>
      </c>
      <c r="B161" s="15"/>
      <c r="C161" s="17">
        <v>6.1402999999999996E-12</v>
      </c>
      <c r="D161" s="15"/>
      <c r="E161" s="17">
        <v>2.4528E-11</v>
      </c>
      <c r="F161" s="15"/>
      <c r="G161" s="18">
        <v>1.2881E-10</v>
      </c>
    </row>
    <row r="162" spans="1:7" ht="12.75">
      <c r="A162" s="16">
        <v>1.1518000000000002E-13</v>
      </c>
      <c r="B162" s="15"/>
      <c r="C162" s="17">
        <v>2.8783E-12</v>
      </c>
      <c r="D162" s="15"/>
      <c r="E162" s="17">
        <v>1.15E-11</v>
      </c>
      <c r="F162" s="15"/>
      <c r="G162" s="18">
        <v>6.0446E-11</v>
      </c>
    </row>
    <row r="163" spans="1:7" ht="12.75">
      <c r="A163" s="16">
        <v>5.2279E-14</v>
      </c>
      <c r="B163" s="15"/>
      <c r="C163" s="17">
        <v>1.3066E-12</v>
      </c>
      <c r="D163" s="15"/>
      <c r="E163" s="17">
        <v>5.2209E-12</v>
      </c>
      <c r="F163" s="15"/>
      <c r="G163" s="18">
        <v>2.7466E-11</v>
      </c>
    </row>
    <row r="164" spans="1:7" ht="12.75">
      <c r="A164" s="16">
        <v>2.296E-14</v>
      </c>
      <c r="B164" s="15"/>
      <c r="C164" s="17">
        <v>5.7384E-13</v>
      </c>
      <c r="D164" s="15"/>
      <c r="E164" s="17">
        <v>2.2934E-12</v>
      </c>
      <c r="F164" s="15"/>
      <c r="G164" s="18">
        <v>1.2074E-11</v>
      </c>
    </row>
    <row r="165" spans="1:7" ht="12.75">
      <c r="A165" s="16">
        <v>9.6947E-15</v>
      </c>
      <c r="B165" s="15"/>
      <c r="C165" s="17">
        <v>2.4231E-13</v>
      </c>
      <c r="D165" s="15"/>
      <c r="E165" s="17">
        <v>9.685300000000001E-13</v>
      </c>
      <c r="F165" s="15"/>
      <c r="G165" s="18">
        <v>5.1027E-12</v>
      </c>
    </row>
    <row r="166" spans="1:7" ht="12.75">
      <c r="A166" s="16">
        <v>4.0767E-15</v>
      </c>
      <c r="B166" s="15"/>
      <c r="C166" s="17">
        <v>1.019E-13</v>
      </c>
      <c r="D166" s="15"/>
      <c r="E166" s="17">
        <v>4.0734E-13</v>
      </c>
      <c r="F166" s="15"/>
      <c r="G166" s="18">
        <v>2.1474E-12</v>
      </c>
    </row>
    <row r="167" spans="1:7" ht="12.75">
      <c r="A167" s="16">
        <v>1.6376E-15</v>
      </c>
      <c r="B167" s="15"/>
      <c r="C167" s="17">
        <v>4.0933000000000005E-14</v>
      </c>
      <c r="D167" s="15"/>
      <c r="E167" s="17">
        <v>1.6365000000000001E-13</v>
      </c>
      <c r="F167" s="15"/>
      <c r="G167" s="18">
        <v>8.6321E-13</v>
      </c>
    </row>
    <row r="168" spans="1:7" ht="12.75">
      <c r="A168" s="16">
        <v>1.1137E-15</v>
      </c>
      <c r="B168" s="15"/>
      <c r="C168" s="17">
        <v>2.7839E-14</v>
      </c>
      <c r="D168" s="15"/>
      <c r="E168" s="17">
        <v>1.113E-13</v>
      </c>
      <c r="F168" s="15"/>
      <c r="G168" s="18">
        <v>5.8723E-13</v>
      </c>
    </row>
    <row r="169" spans="1:7" ht="12.75">
      <c r="A169" s="16">
        <v>5.4101E-16</v>
      </c>
      <c r="B169" s="15"/>
      <c r="C169" s="17">
        <v>1.3524000000000001E-14</v>
      </c>
      <c r="D169" s="15"/>
      <c r="E169" s="17">
        <v>5.4073000000000006E-14</v>
      </c>
      <c r="F169" s="15"/>
      <c r="G169" s="18">
        <v>2.8542E-13</v>
      </c>
    </row>
    <row r="170" spans="1:7" ht="12.75">
      <c r="A170" s="16">
        <v>2.5665E-16</v>
      </c>
      <c r="B170" s="15"/>
      <c r="C170" s="17">
        <v>6.4155E-15</v>
      </c>
      <c r="D170" s="15"/>
      <c r="E170" s="17">
        <v>2.5654000000000002E-14</v>
      </c>
      <c r="F170" s="15"/>
      <c r="G170" s="18">
        <v>1.3547E-13</v>
      </c>
    </row>
    <row r="171" spans="1:7" ht="12.75">
      <c r="A171" s="16">
        <v>1.1535E-16</v>
      </c>
      <c r="B171" s="15"/>
      <c r="C171" s="17">
        <v>2.8835000000000004E-15</v>
      </c>
      <c r="D171" s="15"/>
      <c r="E171" s="17">
        <v>1.1531E-14</v>
      </c>
      <c r="F171" s="15"/>
      <c r="G171" s="18">
        <v>6.0914E-14</v>
      </c>
    </row>
    <row r="172" spans="1:7" ht="12.75">
      <c r="A172" s="16">
        <v>5.0139E-17</v>
      </c>
      <c r="B172" s="15"/>
      <c r="C172" s="17">
        <v>1.2534000000000002E-15</v>
      </c>
      <c r="D172" s="15"/>
      <c r="E172" s="17">
        <v>5.0126E-15</v>
      </c>
      <c r="F172" s="15"/>
      <c r="G172" s="18">
        <v>2.6488000000000003E-14</v>
      </c>
    </row>
    <row r="173" spans="1:7" ht="12.75">
      <c r="A173" s="16">
        <v>1.9648E-17</v>
      </c>
      <c r="B173" s="15"/>
      <c r="C173" s="17">
        <v>4.9117E-16</v>
      </c>
      <c r="D173" s="15"/>
      <c r="E173" s="17">
        <v>1.9644E-15</v>
      </c>
      <c r="F173" s="15"/>
      <c r="G173" s="18">
        <v>1.0383E-14</v>
      </c>
    </row>
    <row r="174" spans="1:7" ht="12.75">
      <c r="A174" s="16">
        <v>7.450300000000001E-18</v>
      </c>
      <c r="B174" s="15"/>
      <c r="C174" s="17">
        <v>1.8625E-16</v>
      </c>
      <c r="D174" s="15"/>
      <c r="E174" s="17">
        <v>7.4493E-16</v>
      </c>
      <c r="F174" s="15"/>
      <c r="G174" s="18">
        <v>3.9384E-15</v>
      </c>
    </row>
    <row r="175" spans="1:7" ht="12.75">
      <c r="A175" s="16">
        <v>2.7072000000000005E-18</v>
      </c>
      <c r="B175" s="15"/>
      <c r="C175" s="17">
        <v>6.767800000000001E-17</v>
      </c>
      <c r="D175" s="15"/>
      <c r="E175" s="17">
        <v>2.7069E-16</v>
      </c>
      <c r="F175" s="15"/>
      <c r="G175" s="18">
        <v>1.4314000000000001E-15</v>
      </c>
    </row>
    <row r="176" spans="1:7" ht="12.75">
      <c r="A176" s="16">
        <v>9.1531E-19</v>
      </c>
      <c r="B176" s="15"/>
      <c r="C176" s="17">
        <v>2.2882E-17</v>
      </c>
      <c r="D176" s="15"/>
      <c r="E176" s="17">
        <v>9.1526E-17</v>
      </c>
      <c r="F176" s="15"/>
      <c r="G176" s="18">
        <v>4.8406E-16</v>
      </c>
    </row>
    <row r="177" spans="1:7" ht="12.75">
      <c r="A177" s="16">
        <v>2.9832999999999998E-19</v>
      </c>
      <c r="B177" s="15"/>
      <c r="C177" s="17">
        <v>7.4581E-18</v>
      </c>
      <c r="D177" s="15"/>
      <c r="E177" s="17">
        <v>2.9832000000000006E-17</v>
      </c>
      <c r="F177" s="15"/>
      <c r="G177" s="18">
        <v>1.5779999999999997E-16</v>
      </c>
    </row>
    <row r="178" spans="1:7" ht="12.75">
      <c r="A178" s="16">
        <v>8.859E-20</v>
      </c>
      <c r="B178" s="15"/>
      <c r="C178" s="17">
        <v>2.2147000000000002E-18</v>
      </c>
      <c r="D178" s="15"/>
      <c r="E178" s="17">
        <v>8.859E-18</v>
      </c>
      <c r="F178" s="15"/>
      <c r="G178" s="18">
        <v>4.6864E-17</v>
      </c>
    </row>
    <row r="179" spans="1:7" ht="12.75">
      <c r="A179" s="16">
        <v>2.5115999999999998E-20</v>
      </c>
      <c r="B179" s="15"/>
      <c r="C179" s="17">
        <v>6.2789999999999995E-19</v>
      </c>
      <c r="D179" s="15"/>
      <c r="E179" s="17">
        <v>2.5116E-18</v>
      </c>
      <c r="F179" s="15"/>
      <c r="G179" s="18">
        <v>1.3288E-17</v>
      </c>
    </row>
    <row r="180" spans="1:7" ht="12.75">
      <c r="A180" s="16">
        <v>6.470399999999999E-21</v>
      </c>
      <c r="B180" s="15"/>
      <c r="C180" s="17">
        <v>1.6175999999999998E-19</v>
      </c>
      <c r="D180" s="15"/>
      <c r="E180" s="17">
        <v>6.4707E-19</v>
      </c>
      <c r="F180" s="15"/>
      <c r="G180" s="18">
        <v>3.4234000000000002E-18</v>
      </c>
    </row>
    <row r="181" spans="1:7" ht="12.75">
      <c r="A181" s="16">
        <v>1.4845000000000001E-21</v>
      </c>
      <c r="B181" s="15"/>
      <c r="C181" s="17">
        <v>3.7114E-20</v>
      </c>
      <c r="D181" s="15"/>
      <c r="E181" s="17">
        <v>1.4846E-19</v>
      </c>
      <c r="F181" s="15"/>
      <c r="G181" s="18">
        <v>7.8548999999999995E-19</v>
      </c>
    </row>
    <row r="182" spans="1:7" ht="12.75">
      <c r="A182" s="16">
        <v>3.2198000000000003E-22</v>
      </c>
      <c r="B182" s="15"/>
      <c r="C182" s="17">
        <v>8.0495E-21</v>
      </c>
      <c r="D182" s="15"/>
      <c r="E182" s="17">
        <v>3.2199E-20</v>
      </c>
      <c r="F182" s="15"/>
      <c r="G182" s="18">
        <v>1.7036999999999998E-19</v>
      </c>
    </row>
    <row r="183" spans="1:7" ht="12.75">
      <c r="A183" s="16">
        <v>6.6794E-23</v>
      </c>
      <c r="B183" s="15"/>
      <c r="C183" s="17">
        <v>1.6699E-21</v>
      </c>
      <c r="D183" s="15"/>
      <c r="E183" s="17">
        <v>6.679799999999999E-21</v>
      </c>
      <c r="F183" s="15"/>
      <c r="G183" s="18">
        <v>3.5343E-20</v>
      </c>
    </row>
    <row r="184" spans="1:7" ht="12.75">
      <c r="A184" s="16">
        <v>1.1107E-23</v>
      </c>
      <c r="B184" s="15"/>
      <c r="C184" s="17">
        <v>2.7767000000000003E-22</v>
      </c>
      <c r="D184" s="15"/>
      <c r="E184" s="17">
        <v>1.1107E-21</v>
      </c>
      <c r="F184" s="15"/>
      <c r="G184" s="18">
        <v>5.876899999999999E-21</v>
      </c>
    </row>
    <row r="185" spans="1:7" ht="12.75">
      <c r="A185" s="16">
        <v>1.568E-24</v>
      </c>
      <c r="B185" s="15"/>
      <c r="C185" s="17">
        <v>3.9199E-23</v>
      </c>
      <c r="D185" s="15"/>
      <c r="E185" s="17">
        <v>1.568E-22</v>
      </c>
      <c r="F185" s="15"/>
      <c r="G185" s="18">
        <v>8.2965E-22</v>
      </c>
    </row>
    <row r="186" spans="1:7" ht="12.75">
      <c r="A186" s="16">
        <v>1.7989000000000001E-25</v>
      </c>
      <c r="B186" s="15"/>
      <c r="C186" s="17">
        <v>4.4973999999999996E-24</v>
      </c>
      <c r="D186" s="15"/>
      <c r="E186" s="17">
        <v>1.7989999999999997E-23</v>
      </c>
      <c r="F186" s="15"/>
      <c r="G186" s="18">
        <v>9.518499999999999E-23</v>
      </c>
    </row>
    <row r="187" spans="1:7" ht="12.75">
      <c r="A187" s="16">
        <v>1.2254000000000001E-26</v>
      </c>
      <c r="B187" s="15"/>
      <c r="C187" s="17">
        <v>3.0635E-25</v>
      </c>
      <c r="D187" s="15"/>
      <c r="E187" s="17">
        <v>1.2254E-24</v>
      </c>
      <c r="F187" s="15"/>
      <c r="G187" s="18">
        <v>6.4835E-24</v>
      </c>
    </row>
    <row r="188" spans="1:7" ht="12.75">
      <c r="A188" s="16">
        <v>6.3665E-28</v>
      </c>
      <c r="B188" s="15"/>
      <c r="C188" s="17">
        <v>1.5916000000000002E-26</v>
      </c>
      <c r="D188" s="15"/>
      <c r="E188" s="17">
        <v>6.3667E-26</v>
      </c>
      <c r="F188" s="15"/>
      <c r="G188" s="18">
        <v>3.3684E-25</v>
      </c>
    </row>
    <row r="189" spans="1:7" ht="12.75">
      <c r="A189" s="16">
        <v>3.3065999999999996E-29</v>
      </c>
      <c r="B189" s="15"/>
      <c r="C189" s="17">
        <v>8.2664E-28</v>
      </c>
      <c r="D189" s="15"/>
      <c r="E189" s="17">
        <v>3.3066E-27</v>
      </c>
      <c r="F189" s="15"/>
      <c r="G189" s="18">
        <v>1.7494E-26</v>
      </c>
    </row>
    <row r="190" spans="1:7" ht="12.75">
      <c r="A190" s="16">
        <v>2.3092000000000003E-30</v>
      </c>
      <c r="B190" s="15"/>
      <c r="C190" s="17">
        <v>5.7731E-29</v>
      </c>
      <c r="D190" s="15"/>
      <c r="E190" s="17">
        <v>2.3092999999999996E-28</v>
      </c>
      <c r="F190" s="15"/>
      <c r="G190" s="18">
        <v>1.2217E-27</v>
      </c>
    </row>
    <row r="191" spans="1:7" ht="12.75">
      <c r="A191" s="16">
        <v>1.3334000000000002E-31</v>
      </c>
      <c r="B191" s="15"/>
      <c r="C191" s="17">
        <v>3.3334E-30</v>
      </c>
      <c r="D191" s="15"/>
      <c r="E191" s="17">
        <v>1.3334E-29</v>
      </c>
      <c r="F191" s="15"/>
      <c r="G191" s="18">
        <v>7.054099999999999E-29</v>
      </c>
    </row>
    <row r="192" spans="1:7" ht="12.75">
      <c r="A192" s="16">
        <v>8.0565E-33</v>
      </c>
      <c r="B192" s="15"/>
      <c r="C192" s="17">
        <v>2.0141E-31</v>
      </c>
      <c r="D192" s="15"/>
      <c r="E192" s="17">
        <v>8.0566E-31</v>
      </c>
      <c r="F192" s="15"/>
      <c r="G192" s="18">
        <v>4.2622000000000006E-30</v>
      </c>
    </row>
    <row r="193" spans="1:7" ht="12.75">
      <c r="A193" s="16">
        <v>1.9929000000000004E-33</v>
      </c>
      <c r="B193" s="15"/>
      <c r="C193" s="17">
        <v>4.9822E-32</v>
      </c>
      <c r="D193" s="15"/>
      <c r="E193" s="17">
        <v>1.9929000000000005E-31</v>
      </c>
      <c r="F193" s="15"/>
      <c r="G193" s="18">
        <v>1.0543000000000002E-30</v>
      </c>
    </row>
    <row r="194" spans="1:7" ht="12.75">
      <c r="A194" s="16">
        <v>1.799E-33</v>
      </c>
      <c r="B194" s="15"/>
      <c r="C194" s="17">
        <v>4.4974000000000003E-32</v>
      </c>
      <c r="D194" s="15"/>
      <c r="E194" s="17">
        <v>1.799E-31</v>
      </c>
      <c r="F194" s="15"/>
      <c r="G194" s="18">
        <v>9.5169E-31</v>
      </c>
    </row>
    <row r="195" spans="1:7" ht="12.75">
      <c r="A195" s="16">
        <v>1.6076000000000003E-33</v>
      </c>
      <c r="B195" s="15"/>
      <c r="C195" s="17">
        <v>4.0189000000000005E-32</v>
      </c>
      <c r="D195" s="15"/>
      <c r="E195" s="17">
        <v>1.6076000000000003E-31</v>
      </c>
      <c r="F195" s="15"/>
      <c r="G195" s="18">
        <v>8.504300000000002E-31</v>
      </c>
    </row>
    <row r="196" spans="1:7" ht="12.75">
      <c r="A196" s="16">
        <v>1.4212E-33</v>
      </c>
      <c r="B196" s="15"/>
      <c r="C196" s="17">
        <v>3.5529000000000004E-32</v>
      </c>
      <c r="D196" s="15"/>
      <c r="E196" s="17">
        <v>1.4212E-31</v>
      </c>
      <c r="F196" s="15"/>
      <c r="G196" s="18">
        <v>7.518200000000001E-31</v>
      </c>
    </row>
    <row r="197" spans="1:7" ht="12.75">
      <c r="A197" s="16">
        <v>1.2469999999999999E-33</v>
      </c>
      <c r="B197" s="15"/>
      <c r="C197" s="17">
        <v>3.1176E-32</v>
      </c>
      <c r="D197" s="15"/>
      <c r="E197" s="17">
        <v>1.247E-31</v>
      </c>
      <c r="F197" s="15"/>
      <c r="G197" s="18">
        <v>6.597E-31</v>
      </c>
    </row>
    <row r="198" spans="1:7" ht="12.75">
      <c r="A198" s="16">
        <v>1.0874E-33</v>
      </c>
      <c r="B198" s="15"/>
      <c r="C198" s="17">
        <v>2.7184E-32</v>
      </c>
      <c r="D198" s="15"/>
      <c r="E198" s="17">
        <v>1.0874000000000001E-31</v>
      </c>
      <c r="F198" s="15"/>
      <c r="G198" s="18">
        <v>5.7523000000000005E-31</v>
      </c>
    </row>
    <row r="199" spans="1:7" ht="12.75">
      <c r="A199" s="16">
        <v>9.4742E-34</v>
      </c>
      <c r="B199" s="15"/>
      <c r="C199" s="17">
        <v>2.3685000000000003E-32</v>
      </c>
      <c r="D199" s="15"/>
      <c r="E199" s="17">
        <v>9.474200000000001E-32</v>
      </c>
      <c r="F199" s="15"/>
      <c r="G199" s="18">
        <v>5.011900000000001E-31</v>
      </c>
    </row>
    <row r="200" spans="1:7" ht="12.75">
      <c r="A200" s="16">
        <v>8.137299999999999E-34</v>
      </c>
      <c r="B200" s="15"/>
      <c r="C200" s="17">
        <v>2.0343E-32</v>
      </c>
      <c r="D200" s="15"/>
      <c r="E200" s="17">
        <v>8.1373E-32</v>
      </c>
      <c r="F200" s="15"/>
      <c r="G200" s="18">
        <v>4.3047000000000005E-31</v>
      </c>
    </row>
    <row r="201" spans="1:7" ht="12.75">
      <c r="A201" s="16">
        <v>6.795E-34</v>
      </c>
      <c r="B201" s="15"/>
      <c r="C201" s="17">
        <v>1.6987000000000003E-32</v>
      </c>
      <c r="D201" s="15"/>
      <c r="E201" s="17">
        <v>6.795000000000001E-32</v>
      </c>
      <c r="F201" s="15"/>
      <c r="G201" s="18">
        <v>3.5946000000000003E-31</v>
      </c>
    </row>
    <row r="202" spans="1:7" ht="12.75">
      <c r="A202" s="16">
        <v>5.5803E-34</v>
      </c>
      <c r="B202" s="15"/>
      <c r="C202" s="17">
        <v>1.3951E-32</v>
      </c>
      <c r="D202" s="15"/>
      <c r="E202" s="17">
        <v>5.580300000000001E-32</v>
      </c>
      <c r="F202" s="15"/>
      <c r="G202" s="18">
        <v>2.952E-31</v>
      </c>
    </row>
    <row r="203" spans="1:7" ht="12.75">
      <c r="A203" s="16">
        <v>4.552599999999999E-34</v>
      </c>
      <c r="B203" s="15"/>
      <c r="C203" s="17">
        <v>1.1381000000000001E-32</v>
      </c>
      <c r="D203" s="15"/>
      <c r="E203" s="17">
        <v>4.5526E-32</v>
      </c>
      <c r="F203" s="15"/>
      <c r="G203" s="18">
        <v>2.4083000000000004E-31</v>
      </c>
    </row>
    <row r="204" spans="1:7" ht="12.75">
      <c r="A204" s="16">
        <v>3.6611999999999996E-34</v>
      </c>
      <c r="B204" s="15"/>
      <c r="C204" s="17">
        <v>9.153000000000001E-33</v>
      </c>
      <c r="D204" s="15"/>
      <c r="E204" s="17">
        <v>3.6612000000000004E-32</v>
      </c>
      <c r="F204" s="15"/>
      <c r="G204" s="18">
        <v>1.9368000000000002E-31</v>
      </c>
    </row>
    <row r="205" spans="1:7" ht="12.75">
      <c r="A205" s="16">
        <v>2.8963999999999998E-34</v>
      </c>
      <c r="B205" s="15"/>
      <c r="C205" s="17">
        <v>7.240900000000001E-33</v>
      </c>
      <c r="D205" s="15"/>
      <c r="E205" s="17">
        <v>2.8964E-32</v>
      </c>
      <c r="F205" s="15"/>
      <c r="G205" s="18">
        <v>1.5322E-31</v>
      </c>
    </row>
    <row r="206" spans="1:7" ht="12.75">
      <c r="A206" s="16">
        <v>2.2892E-34</v>
      </c>
      <c r="B206" s="15"/>
      <c r="C206" s="17">
        <v>5.7230000000000004E-33</v>
      </c>
      <c r="D206" s="15"/>
      <c r="E206" s="17">
        <v>2.2892000000000002E-32</v>
      </c>
      <c r="F206" s="15"/>
      <c r="G206" s="18">
        <v>1.2110000000000003E-31</v>
      </c>
    </row>
    <row r="207" spans="1:7" ht="12.75">
      <c r="A207" s="16">
        <v>1.7854E-34</v>
      </c>
      <c r="B207" s="15"/>
      <c r="C207" s="17">
        <v>4.4634000000000006E-33</v>
      </c>
      <c r="D207" s="15"/>
      <c r="E207" s="17">
        <v>1.7854000000000002E-32</v>
      </c>
      <c r="F207" s="15"/>
      <c r="G207" s="18">
        <v>9.4447E-32</v>
      </c>
    </row>
    <row r="208" spans="1:7" ht="12.75">
      <c r="A208" s="16">
        <v>1.3971E-34</v>
      </c>
      <c r="B208" s="15"/>
      <c r="C208" s="17">
        <v>3.4929E-33</v>
      </c>
      <c r="D208" s="15"/>
      <c r="E208" s="17">
        <v>1.3971E-32</v>
      </c>
      <c r="F208" s="15"/>
      <c r="G208" s="18">
        <v>7.390900000000001E-32</v>
      </c>
    </row>
    <row r="209" spans="1:7" ht="12.75">
      <c r="A209" s="16">
        <v>1.0670999999999998E-34</v>
      </c>
      <c r="B209" s="15"/>
      <c r="C209" s="17">
        <v>2.6678000000000005E-33</v>
      </c>
      <c r="D209" s="15"/>
      <c r="E209" s="17">
        <v>1.0670999999999999E-32</v>
      </c>
      <c r="F209" s="15"/>
      <c r="G209" s="18">
        <v>5.645E-32</v>
      </c>
    </row>
    <row r="210" spans="1:7" ht="12.75">
      <c r="A210" s="16">
        <v>8.1458E-35</v>
      </c>
      <c r="B210" s="15"/>
      <c r="C210" s="17">
        <v>2.0365000000000005E-33</v>
      </c>
      <c r="D210" s="15"/>
      <c r="E210" s="17">
        <v>8.1458E-33</v>
      </c>
      <c r="F210" s="15"/>
      <c r="G210" s="18">
        <v>4.3091999999999997E-32</v>
      </c>
    </row>
    <row r="211" spans="1:7" ht="12.75">
      <c r="A211" s="16">
        <v>6.203299999999999E-35</v>
      </c>
      <c r="B211" s="15"/>
      <c r="C211" s="17">
        <v>1.5508000000000002E-33</v>
      </c>
      <c r="D211" s="15"/>
      <c r="E211" s="17">
        <v>6.2033E-33</v>
      </c>
      <c r="F211" s="15"/>
      <c r="G211" s="18">
        <v>3.2816E-32</v>
      </c>
    </row>
    <row r="212" spans="1:7" ht="12.75">
      <c r="A212" s="16">
        <v>5.7353E-35</v>
      </c>
      <c r="B212" s="15"/>
      <c r="C212" s="17">
        <v>1.4338000000000001E-33</v>
      </c>
      <c r="D212" s="15"/>
      <c r="E212" s="17">
        <v>5.735300000000001E-33</v>
      </c>
      <c r="F212" s="15"/>
      <c r="G212" s="18">
        <v>3.034E-32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2"/>
  <sheetViews>
    <sheetView workbookViewId="0" topLeftCell="A1">
      <selection activeCell="G1" sqref="G1"/>
    </sheetView>
  </sheetViews>
  <sheetFormatPr defaultColWidth="9.140625" defaultRowHeight="12.75"/>
  <cols>
    <col min="1" max="1" width="12.00390625" style="10" customWidth="1"/>
    <col min="2" max="2" width="9.00390625" style="0" customWidth="1"/>
    <col min="3" max="3" width="12.140625" style="10" customWidth="1"/>
    <col min="4" max="4" width="9.00390625" style="0" customWidth="1"/>
    <col min="5" max="5" width="11.421875" style="10" customWidth="1"/>
    <col min="6" max="6" width="9.00390625" style="0" customWidth="1"/>
    <col min="7" max="7" width="11.421875" style="10" customWidth="1"/>
    <col min="8" max="256" width="9.00390625" style="0" customWidth="1"/>
  </cols>
  <sheetData>
    <row r="1" spans="1:7" ht="15">
      <c r="A1" s="8" t="s">
        <v>14</v>
      </c>
      <c r="B1" s="3"/>
      <c r="C1" s="8" t="s">
        <v>15</v>
      </c>
      <c r="D1" s="8"/>
      <c r="E1" s="8" t="s">
        <v>16</v>
      </c>
      <c r="F1" s="8"/>
      <c r="G1" s="8" t="s">
        <v>17</v>
      </c>
    </row>
    <row r="2" spans="1:7" ht="12.75">
      <c r="A2" s="15">
        <v>6.5171E-05</v>
      </c>
      <c r="C2" s="12">
        <v>0.0016293</v>
      </c>
      <c r="E2" s="12">
        <v>0.006516699999999999</v>
      </c>
      <c r="G2" s="12">
        <v>0.034464999999999996</v>
      </c>
    </row>
    <row r="3" spans="1:7" ht="12.75">
      <c r="A3" s="15">
        <v>6.5516E-05</v>
      </c>
      <c r="C3" s="12">
        <v>0.0016378999999999999</v>
      </c>
      <c r="E3" s="12">
        <v>0.0065512</v>
      </c>
      <c r="G3" s="12">
        <v>0.034647</v>
      </c>
    </row>
    <row r="4" spans="1:7" ht="12.75">
      <c r="A4" s="15">
        <v>6.586500000000001E-05</v>
      </c>
      <c r="C4" s="12">
        <v>0.0016466</v>
      </c>
      <c r="E4" s="12">
        <v>0.0065861</v>
      </c>
      <c r="G4" s="12">
        <v>0.034832</v>
      </c>
    </row>
    <row r="5" spans="1:7" ht="12.75">
      <c r="A5" s="15">
        <v>6.621800000000001E-05</v>
      </c>
      <c r="C5" s="12">
        <v>0.0016554</v>
      </c>
      <c r="E5" s="12">
        <v>0.0066213999999999995</v>
      </c>
      <c r="G5" s="12">
        <v>0.035018</v>
      </c>
    </row>
    <row r="6" spans="1:7" ht="12.75">
      <c r="A6" s="15">
        <v>6.6575E-05</v>
      </c>
      <c r="C6" s="12">
        <v>0.0016644</v>
      </c>
      <c r="E6" s="12">
        <v>0.0066571</v>
      </c>
      <c r="G6" s="12">
        <v>0.035206999999999995</v>
      </c>
    </row>
    <row r="7" spans="1:7" ht="12.75">
      <c r="A7" s="15">
        <v>6.6937E-05</v>
      </c>
      <c r="C7" s="12">
        <v>0.0016734</v>
      </c>
      <c r="E7" s="12">
        <v>0.0066933</v>
      </c>
      <c r="G7" s="12">
        <v>0.035398</v>
      </c>
    </row>
    <row r="8" spans="1:7" ht="12.75">
      <c r="A8" s="15">
        <v>6.7303E-05</v>
      </c>
      <c r="C8" s="12">
        <v>0.0016825</v>
      </c>
      <c r="E8" s="12">
        <v>0.006729799999999999</v>
      </c>
      <c r="G8" s="12">
        <v>0.035591</v>
      </c>
    </row>
    <row r="9" spans="1:7" ht="12.75">
      <c r="A9" s="15">
        <v>6.7673E-05</v>
      </c>
      <c r="C9" s="12">
        <v>0.0016918</v>
      </c>
      <c r="E9" s="12">
        <v>0.0067668</v>
      </c>
      <c r="G9" s="12">
        <v>0.035787</v>
      </c>
    </row>
    <row r="10" spans="1:7" ht="12.75">
      <c r="A10" s="15">
        <v>6.804700000000001E-05</v>
      </c>
      <c r="C10" s="12">
        <v>0.0017012</v>
      </c>
      <c r="E10" s="12">
        <v>0.0068043</v>
      </c>
      <c r="G10" s="12">
        <v>0.035983999999999995</v>
      </c>
    </row>
    <row r="11" spans="1:7" ht="12.75">
      <c r="A11" s="15">
        <v>6.8426E-05</v>
      </c>
      <c r="C11" s="12">
        <v>0.0017105999999999998</v>
      </c>
      <c r="E11" s="12">
        <v>0.0068422</v>
      </c>
      <c r="G11" s="12">
        <v>0.036184</v>
      </c>
    </row>
    <row r="12" spans="1:7" ht="12.75">
      <c r="A12" s="15">
        <v>6.881E-05</v>
      </c>
      <c r="C12" s="12">
        <v>0.0017201999999999999</v>
      </c>
      <c r="E12" s="12">
        <v>0.0068804999999999995</v>
      </c>
      <c r="G12" s="12">
        <v>0.036386999999999996</v>
      </c>
    </row>
    <row r="13" spans="1:7" ht="12.75">
      <c r="A13" s="15">
        <v>6.919800000000001E-05</v>
      </c>
      <c r="C13" s="12">
        <v>0.0017299</v>
      </c>
      <c r="E13" s="12">
        <v>0.0069193</v>
      </c>
      <c r="G13" s="12">
        <v>0.036592</v>
      </c>
    </row>
    <row r="14" spans="1:7" ht="12.75">
      <c r="A14" s="15">
        <v>6.959E-05</v>
      </c>
      <c r="C14" s="12">
        <v>0.0017396999999999998</v>
      </c>
      <c r="E14" s="12">
        <v>0.006958499999999999</v>
      </c>
      <c r="G14" s="12">
        <v>0.036799</v>
      </c>
    </row>
    <row r="15" spans="1:7" ht="12.75">
      <c r="A15" s="15">
        <v>6.998800000000001E-05</v>
      </c>
      <c r="C15" s="12">
        <v>0.0017496999999999999</v>
      </c>
      <c r="E15" s="12">
        <v>0.0069981999999999996</v>
      </c>
      <c r="G15" s="12">
        <v>0.037009</v>
      </c>
    </row>
    <row r="16" spans="1:7" ht="12.75">
      <c r="A16" s="15">
        <v>7.039E-05</v>
      </c>
      <c r="C16" s="12">
        <v>0.0017597</v>
      </c>
      <c r="E16" s="12">
        <v>0.007038399999999999</v>
      </c>
      <c r="G16" s="12">
        <v>0.037221</v>
      </c>
    </row>
    <row r="17" spans="1:7" ht="12.75">
      <c r="A17" s="15">
        <v>7.0797E-05</v>
      </c>
      <c r="C17" s="12">
        <v>0.0017698999999999998</v>
      </c>
      <c r="E17" s="12">
        <v>0.0070791</v>
      </c>
      <c r="G17" s="12">
        <v>0.037436</v>
      </c>
    </row>
    <row r="18" spans="1:7" ht="12.75">
      <c r="A18" s="15">
        <v>7.1208E-05</v>
      </c>
      <c r="C18" s="12">
        <v>0.0017802</v>
      </c>
      <c r="E18" s="12">
        <v>0.007120199999999999</v>
      </c>
      <c r="G18" s="12">
        <v>0.037653</v>
      </c>
    </row>
    <row r="19" spans="1:7" ht="12.75">
      <c r="A19" s="15">
        <v>7.1625E-05</v>
      </c>
      <c r="C19" s="12">
        <v>0.0017905999999999998</v>
      </c>
      <c r="E19" s="12">
        <v>0.0071619</v>
      </c>
      <c r="G19" s="12">
        <v>0.037873</v>
      </c>
    </row>
    <row r="20" spans="1:7" ht="12.75">
      <c r="A20" s="15">
        <v>7.204600000000001E-05</v>
      </c>
      <c r="C20" s="12">
        <v>0.0018011</v>
      </c>
      <c r="E20" s="12">
        <v>0.0072039999999999995</v>
      </c>
      <c r="G20" s="12">
        <v>0.038095</v>
      </c>
    </row>
    <row r="21" spans="1:7" ht="12.75">
      <c r="A21" s="15">
        <v>7.247300000000001E-05</v>
      </c>
      <c r="C21" s="12">
        <v>0.0018118</v>
      </c>
      <c r="E21" s="12">
        <v>0.0072467</v>
      </c>
      <c r="G21" s="12">
        <v>0.03832</v>
      </c>
    </row>
    <row r="22" spans="1:7" ht="12.75">
      <c r="A22" s="15">
        <v>7.290500000000001E-05</v>
      </c>
      <c r="C22" s="12">
        <v>0.0018226</v>
      </c>
      <c r="E22" s="12">
        <v>0.0072898</v>
      </c>
      <c r="G22" s="12">
        <v>0.038548</v>
      </c>
    </row>
    <row r="23" spans="1:7" ht="12.75">
      <c r="A23" s="15">
        <v>7.3342E-05</v>
      </c>
      <c r="C23" s="12">
        <v>0.0018334999999999998</v>
      </c>
      <c r="E23" s="12">
        <v>0.0073335</v>
      </c>
      <c r="G23" s="12">
        <v>0.038779</v>
      </c>
    </row>
    <row r="24" spans="1:7" ht="12.75">
      <c r="A24" s="15">
        <v>7.378400000000001E-05</v>
      </c>
      <c r="C24" s="12">
        <v>0.0018445999999999998</v>
      </c>
      <c r="E24" s="12">
        <v>0.0073777</v>
      </c>
      <c r="G24" s="12">
        <v>0.039012</v>
      </c>
    </row>
    <row r="25" spans="1:7" ht="12.75">
      <c r="A25" s="15">
        <v>7.4231E-05</v>
      </c>
      <c r="C25" s="12">
        <v>0.0018556999999999998</v>
      </c>
      <c r="E25" s="12">
        <v>0.0074224</v>
      </c>
      <c r="G25" s="12">
        <v>0.039248</v>
      </c>
    </row>
    <row r="26" spans="1:7" ht="12.75">
      <c r="A26" s="15">
        <v>7.4684E-05</v>
      </c>
      <c r="C26" s="12">
        <v>0.0018671</v>
      </c>
      <c r="E26" s="12">
        <v>0.0074677</v>
      </c>
      <c r="G26" s="12">
        <v>0.039487</v>
      </c>
    </row>
    <row r="27" spans="1:7" ht="12.75">
      <c r="A27" s="15">
        <v>7.5142E-05</v>
      </c>
      <c r="C27" s="12">
        <v>0.0018785</v>
      </c>
      <c r="E27" s="12">
        <v>0.007513499999999999</v>
      </c>
      <c r="G27" s="12">
        <v>0.039729</v>
      </c>
    </row>
    <row r="28" spans="1:7" ht="12.75">
      <c r="A28" s="15">
        <v>7.560600000000001E-05</v>
      </c>
      <c r="C28" s="12">
        <v>0.0018900999999999998</v>
      </c>
      <c r="E28" s="12">
        <v>0.0075599</v>
      </c>
      <c r="G28" s="12">
        <v>0.039973999999999996</v>
      </c>
    </row>
    <row r="29" spans="1:7" ht="12.75">
      <c r="A29" s="15">
        <v>7.607600000000001E-05</v>
      </c>
      <c r="C29" s="12">
        <v>0.0019019</v>
      </c>
      <c r="E29" s="12">
        <v>0.0076067999999999995</v>
      </c>
      <c r="G29" s="12">
        <v>0.040221</v>
      </c>
    </row>
    <row r="30" spans="1:7" ht="12.75">
      <c r="A30" s="15">
        <v>7.6551E-05</v>
      </c>
      <c r="C30" s="12">
        <v>0.0019137</v>
      </c>
      <c r="E30" s="12">
        <v>0.007654299999999999</v>
      </c>
      <c r="G30" s="12">
        <v>0.040472</v>
      </c>
    </row>
    <row r="31" spans="1:7" ht="12.75">
      <c r="A31" s="15">
        <v>7.7032E-05</v>
      </c>
      <c r="C31" s="12">
        <v>0.0019257999999999999</v>
      </c>
      <c r="E31" s="12">
        <v>0.0077023</v>
      </c>
      <c r="G31" s="12">
        <v>0.040725</v>
      </c>
    </row>
    <row r="32" spans="1:7" ht="12.75">
      <c r="A32" s="15">
        <v>7.7519E-05</v>
      </c>
      <c r="C32" s="12">
        <v>0.0019379</v>
      </c>
      <c r="E32" s="12">
        <v>0.007751</v>
      </c>
      <c r="G32" s="12">
        <v>0.040982</v>
      </c>
    </row>
    <row r="33" spans="1:7" ht="12.75">
      <c r="A33" s="15">
        <v>7.801200000000001E-05</v>
      </c>
      <c r="C33" s="12">
        <v>0.0019501999999999998</v>
      </c>
      <c r="E33" s="12">
        <v>0.007800199999999999</v>
      </c>
      <c r="G33" s="12">
        <v>0.041242</v>
      </c>
    </row>
    <row r="34" spans="1:7" ht="12.75">
      <c r="A34" s="15">
        <v>7.851E-05</v>
      </c>
      <c r="C34" s="12">
        <v>0.0019627</v>
      </c>
      <c r="E34" s="12">
        <v>0.0078501</v>
      </c>
      <c r="G34" s="12">
        <v>0.041505</v>
      </c>
    </row>
    <row r="35" spans="1:7" ht="12.75">
      <c r="A35" s="15">
        <v>7.9015E-05</v>
      </c>
      <c r="C35" s="12">
        <v>0.0019752999999999997</v>
      </c>
      <c r="E35" s="12">
        <v>0.0079005</v>
      </c>
      <c r="G35" s="12">
        <v>0.041770999999999996</v>
      </c>
    </row>
    <row r="36" spans="1:7" ht="12.75">
      <c r="A36" s="15">
        <v>7.952600000000001E-05</v>
      </c>
      <c r="C36" s="12">
        <v>0.0019881</v>
      </c>
      <c r="E36" s="12">
        <v>0.0079516</v>
      </c>
      <c r="G36" s="12">
        <v>0.04204</v>
      </c>
    </row>
    <row r="37" spans="1:7" ht="12.75">
      <c r="A37" s="15">
        <v>8.0043E-05</v>
      </c>
      <c r="C37" s="12">
        <v>0.0020009999999999997</v>
      </c>
      <c r="E37" s="12">
        <v>0.0080033</v>
      </c>
      <c r="G37" s="12">
        <v>0.042312999999999996</v>
      </c>
    </row>
    <row r="38" spans="1:7" ht="12.75">
      <c r="A38" s="15">
        <v>8.0567E-05</v>
      </c>
      <c r="C38" s="12">
        <v>0.0020141</v>
      </c>
      <c r="E38" s="12">
        <v>0.0080556</v>
      </c>
      <c r="G38" s="12">
        <v>0.042588999999999995</v>
      </c>
    </row>
    <row r="39" spans="1:7" ht="12.75">
      <c r="A39" s="15">
        <v>8.1097E-05</v>
      </c>
      <c r="C39" s="12">
        <v>0.0020273</v>
      </c>
      <c r="E39" s="12">
        <v>0.0081085</v>
      </c>
      <c r="G39" s="12">
        <v>0.042867999999999996</v>
      </c>
    </row>
    <row r="40" spans="1:7" ht="12.75">
      <c r="A40" s="15">
        <v>8.163300000000001E-05</v>
      </c>
      <c r="C40" s="12">
        <v>0.0020407999999999997</v>
      </c>
      <c r="E40" s="12">
        <v>0.0081621</v>
      </c>
      <c r="G40" s="12">
        <v>0.043150999999999995</v>
      </c>
    </row>
    <row r="41" spans="1:7" ht="12.75">
      <c r="A41" s="15">
        <v>8.217600000000001E-05</v>
      </c>
      <c r="C41" s="12">
        <v>0.0020543</v>
      </c>
      <c r="E41" s="12">
        <v>0.0082164</v>
      </c>
      <c r="G41" s="12">
        <v>0.043436999999999996</v>
      </c>
    </row>
    <row r="42" spans="1:7" ht="12.75">
      <c r="A42" s="15">
        <v>8.272600000000001E-05</v>
      </c>
      <c r="C42" s="12">
        <v>0.0020681</v>
      </c>
      <c r="E42" s="12">
        <v>0.008271299999999999</v>
      </c>
      <c r="G42" s="12">
        <v>0.043726</v>
      </c>
    </row>
    <row r="43" spans="1:7" ht="12.75">
      <c r="A43" s="15">
        <v>8.3282E-05</v>
      </c>
      <c r="C43" s="12">
        <v>0.002082</v>
      </c>
      <c r="E43" s="12">
        <v>0.0083269</v>
      </c>
      <c r="G43" s="12">
        <v>0.044018999999999996</v>
      </c>
    </row>
    <row r="44" spans="1:7" ht="12.75">
      <c r="A44" s="15">
        <v>8.384500000000001E-05</v>
      </c>
      <c r="C44" s="12">
        <v>0.0020959999999999998</v>
      </c>
      <c r="E44" s="12">
        <v>0.0083832</v>
      </c>
      <c r="G44" s="12">
        <v>0.044316</v>
      </c>
    </row>
    <row r="45" spans="1:7" ht="12.75">
      <c r="A45" s="15">
        <v>8.441500000000001E-05</v>
      </c>
      <c r="C45" s="12">
        <v>0.0021103</v>
      </c>
      <c r="E45" s="12">
        <v>0.008440099999999999</v>
      </c>
      <c r="G45" s="12">
        <v>0.044615999999999996</v>
      </c>
    </row>
    <row r="46" spans="1:7" ht="12.75">
      <c r="A46" s="15">
        <v>8.4992E-05</v>
      </c>
      <c r="C46" s="12">
        <v>0.0021246999999999998</v>
      </c>
      <c r="E46" s="12">
        <v>0.0084978</v>
      </c>
      <c r="G46" s="12">
        <v>0.04492</v>
      </c>
    </row>
    <row r="47" spans="1:7" ht="12.75">
      <c r="A47" s="15">
        <v>8.557700000000001E-05</v>
      </c>
      <c r="C47" s="12">
        <v>0.0021393</v>
      </c>
      <c r="E47" s="12">
        <v>0.0085562</v>
      </c>
      <c r="G47" s="12">
        <v>0.045228</v>
      </c>
    </row>
    <row r="48" spans="1:7" ht="12.75">
      <c r="A48" s="15">
        <v>8.6168E-05</v>
      </c>
      <c r="C48" s="12">
        <v>0.0021541</v>
      </c>
      <c r="E48" s="12">
        <v>0.0086152</v>
      </c>
      <c r="G48" s="12">
        <v>0.045538999999999996</v>
      </c>
    </row>
    <row r="49" spans="1:7" ht="12.75">
      <c r="A49" s="15">
        <v>8.6767E-05</v>
      </c>
      <c r="C49" s="12">
        <v>0.0021690999999999998</v>
      </c>
      <c r="E49" s="12">
        <v>0.0086751</v>
      </c>
      <c r="G49" s="12">
        <v>0.045854</v>
      </c>
    </row>
    <row r="50" spans="1:7" ht="12.75">
      <c r="A50" s="15">
        <v>8.7373E-05</v>
      </c>
      <c r="C50" s="12">
        <v>0.0021842</v>
      </c>
      <c r="E50" s="12">
        <v>0.0087356</v>
      </c>
      <c r="G50" s="12">
        <v>0.046173</v>
      </c>
    </row>
    <row r="51" spans="1:7" ht="12.75">
      <c r="A51" s="15">
        <v>8.798600000000001E-05</v>
      </c>
      <c r="C51" s="12">
        <v>0.0021996</v>
      </c>
      <c r="E51" s="12">
        <v>0.0087969</v>
      </c>
      <c r="G51" s="12">
        <v>0.046495999999999996</v>
      </c>
    </row>
    <row r="52" spans="1:7" ht="12.75">
      <c r="A52" s="15">
        <v>8.8607E-05</v>
      </c>
      <c r="C52" s="12">
        <v>0.0022151</v>
      </c>
      <c r="E52" s="12">
        <v>0.0088589</v>
      </c>
      <c r="G52" s="12">
        <v>0.046823</v>
      </c>
    </row>
    <row r="53" spans="1:7" ht="12.75">
      <c r="A53" s="15">
        <v>8.923600000000001E-05</v>
      </c>
      <c r="C53" s="12">
        <v>0.0022308</v>
      </c>
      <c r="E53" s="12">
        <v>0.0089217</v>
      </c>
      <c r="G53" s="12">
        <v>0.047153</v>
      </c>
    </row>
    <row r="54" spans="1:7" ht="12.75">
      <c r="A54" s="15">
        <v>8.987200000000001E-05</v>
      </c>
      <c r="C54" s="12">
        <v>0.0022467</v>
      </c>
      <c r="E54" s="12">
        <v>0.0089853</v>
      </c>
      <c r="G54" s="12">
        <v>0.047487999999999995</v>
      </c>
    </row>
    <row r="55" spans="1:7" ht="12.75">
      <c r="A55" s="15">
        <v>9.051600000000001E-05</v>
      </c>
      <c r="C55" s="12">
        <v>0.0022627999999999997</v>
      </c>
      <c r="E55" s="12">
        <v>0.009049699999999999</v>
      </c>
      <c r="G55" s="12">
        <v>0.047826999999999995</v>
      </c>
    </row>
    <row r="56" spans="1:7" ht="12.75">
      <c r="A56" s="15">
        <v>9.116900000000001E-05</v>
      </c>
      <c r="C56" s="12">
        <v>0.0022791</v>
      </c>
      <c r="E56" s="12">
        <v>0.0091148</v>
      </c>
      <c r="G56" s="12">
        <v>0.048170000000000004</v>
      </c>
    </row>
    <row r="57" spans="1:7" ht="12.75">
      <c r="A57" s="15">
        <v>9.1829E-05</v>
      </c>
      <c r="C57" s="12">
        <v>0.0022956</v>
      </c>
      <c r="E57" s="12">
        <v>0.0091807</v>
      </c>
      <c r="G57" s="12">
        <v>0.048517</v>
      </c>
    </row>
    <row r="58" spans="1:7" ht="12.75">
      <c r="A58" s="15">
        <v>9.2497E-05</v>
      </c>
      <c r="C58" s="12">
        <v>0.0023122999999999998</v>
      </c>
      <c r="E58" s="12">
        <v>0.009247499999999999</v>
      </c>
      <c r="G58" s="12">
        <v>0.048867999999999995</v>
      </c>
    </row>
    <row r="59" spans="1:7" ht="12.75">
      <c r="A59" s="15">
        <v>9.317300000000001E-05</v>
      </c>
      <c r="C59" s="12">
        <v>0.0023292</v>
      </c>
      <c r="E59" s="12">
        <v>0.009315</v>
      </c>
      <c r="G59" s="12">
        <v>0.049222999999999996</v>
      </c>
    </row>
    <row r="60" spans="1:7" ht="12.75">
      <c r="A60" s="15">
        <v>9.385800000000001E-05</v>
      </c>
      <c r="C60" s="12">
        <v>0.0023463</v>
      </c>
      <c r="E60" s="12">
        <v>0.0093834</v>
      </c>
      <c r="G60" s="12">
        <v>0.049582999999999995</v>
      </c>
    </row>
    <row r="61" spans="1:7" ht="12.75">
      <c r="A61" s="15">
        <v>9.455100000000001E-05</v>
      </c>
      <c r="C61" s="12">
        <v>0.0023636</v>
      </c>
      <c r="E61" s="12">
        <v>0.0094526</v>
      </c>
      <c r="G61" s="12">
        <v>0.049947</v>
      </c>
    </row>
    <row r="62" spans="1:7" ht="12.75">
      <c r="A62" s="15">
        <v>9.5252E-05</v>
      </c>
      <c r="C62" s="12">
        <v>0.0023810999999999997</v>
      </c>
      <c r="E62" s="12">
        <v>0.009522599999999999</v>
      </c>
      <c r="G62" s="12">
        <v>0.050315</v>
      </c>
    </row>
    <row r="63" spans="1:7" ht="12.75">
      <c r="A63" s="15">
        <v>9.5962E-05</v>
      </c>
      <c r="C63" s="12">
        <v>0.0023989</v>
      </c>
      <c r="E63" s="12">
        <v>0.0095935</v>
      </c>
      <c r="G63" s="12">
        <v>0.050688</v>
      </c>
    </row>
    <row r="64" spans="1:7" ht="12.75">
      <c r="A64" s="15">
        <v>9.6681E-05</v>
      </c>
      <c r="C64" s="12">
        <v>0.0024167999999999998</v>
      </c>
      <c r="E64" s="12">
        <v>0.0096653</v>
      </c>
      <c r="G64" s="12">
        <v>0.051066</v>
      </c>
    </row>
    <row r="65" spans="1:7" ht="12.75">
      <c r="A65" s="15">
        <v>9.740700000000001E-05</v>
      </c>
      <c r="C65" s="12">
        <v>0.002435</v>
      </c>
      <c r="E65" s="12">
        <v>0.009737899999999999</v>
      </c>
      <c r="G65" s="12">
        <v>0.051447</v>
      </c>
    </row>
    <row r="66" spans="1:7" ht="12.75">
      <c r="A66" s="15">
        <v>9.8144E-05</v>
      </c>
      <c r="C66" s="12">
        <v>0.0024533999999999997</v>
      </c>
      <c r="E66" s="12">
        <v>0.0098114</v>
      </c>
      <c r="G66" s="12">
        <v>0.051833</v>
      </c>
    </row>
    <row r="67" spans="1:7" ht="12.75">
      <c r="A67" s="15">
        <v>9.8888E-05</v>
      </c>
      <c r="C67" s="12">
        <v>0.002472</v>
      </c>
      <c r="E67" s="12">
        <v>0.009885699999999999</v>
      </c>
      <c r="G67" s="12">
        <v>0.052224</v>
      </c>
    </row>
    <row r="68" spans="1:7" ht="12.75">
      <c r="A68" s="15">
        <v>9.9642E-05</v>
      </c>
      <c r="C68" s="12">
        <v>0.0024909</v>
      </c>
      <c r="E68" s="12">
        <v>0.009961</v>
      </c>
      <c r="G68" s="12">
        <v>0.052619</v>
      </c>
    </row>
    <row r="69" spans="1:7" ht="12.75">
      <c r="A69" s="15">
        <v>0.0001004</v>
      </c>
      <c r="C69" s="12">
        <v>0.0025099</v>
      </c>
      <c r="E69" s="12">
        <v>0.010036999999999999</v>
      </c>
      <c r="G69" s="12">
        <v>0.053019</v>
      </c>
    </row>
    <row r="70" spans="1:7" ht="12.75">
      <c r="A70" s="15">
        <v>0.00010118</v>
      </c>
      <c r="C70" s="12">
        <v>0.0025291999999999997</v>
      </c>
      <c r="E70" s="12">
        <v>0.010114</v>
      </c>
      <c r="G70" s="12">
        <v>0.053423</v>
      </c>
    </row>
    <row r="71" spans="1:7" ht="12.75">
      <c r="A71" s="15">
        <v>0.00010196</v>
      </c>
      <c r="C71" s="12">
        <v>0.0025487</v>
      </c>
      <c r="E71" s="12">
        <v>0.010192</v>
      </c>
      <c r="G71" s="12">
        <v>0.053832</v>
      </c>
    </row>
    <row r="72" spans="1:7" ht="12.75">
      <c r="A72" s="15">
        <v>0.00010275</v>
      </c>
      <c r="C72" s="12">
        <v>0.0025683999999999998</v>
      </c>
      <c r="E72" s="12">
        <v>0.010270999999999999</v>
      </c>
      <c r="G72" s="12">
        <v>0.054245999999999996</v>
      </c>
    </row>
    <row r="73" spans="1:7" ht="12.75">
      <c r="A73" s="15">
        <v>0.00010355</v>
      </c>
      <c r="C73" s="12">
        <v>0.0025884</v>
      </c>
      <c r="E73" s="12">
        <v>0.010350999999999999</v>
      </c>
      <c r="G73" s="12">
        <v>0.054664</v>
      </c>
    </row>
    <row r="74" spans="1:7" ht="12.75">
      <c r="A74" s="15">
        <v>0.00010435</v>
      </c>
      <c r="C74" s="12">
        <v>0.0026086</v>
      </c>
      <c r="E74" s="12">
        <v>0.010431</v>
      </c>
      <c r="G74" s="12">
        <v>0.055087</v>
      </c>
    </row>
    <row r="75" spans="1:7" ht="12.75">
      <c r="A75" s="15">
        <v>0.00010517</v>
      </c>
      <c r="C75" s="12">
        <v>0.002629</v>
      </c>
      <c r="E75" s="12">
        <v>0.010513</v>
      </c>
      <c r="G75" s="12">
        <v>0.055514999999999995</v>
      </c>
    </row>
    <row r="76" spans="1:7" ht="12.75">
      <c r="A76" s="15">
        <v>0.000106</v>
      </c>
      <c r="C76" s="12">
        <v>0.0026497</v>
      </c>
      <c r="E76" s="12">
        <v>0.010595</v>
      </c>
      <c r="G76" s="12">
        <v>0.055947</v>
      </c>
    </row>
    <row r="77" spans="1:7" ht="12.75">
      <c r="A77" s="15">
        <v>0.00010683</v>
      </c>
      <c r="C77" s="12">
        <v>0.0026704999999999997</v>
      </c>
      <c r="E77" s="12">
        <v>0.010679</v>
      </c>
      <c r="G77" s="12">
        <v>0.056384</v>
      </c>
    </row>
    <row r="78" spans="1:7" ht="12.75">
      <c r="A78" s="15">
        <v>0.00010768</v>
      </c>
      <c r="C78" s="12">
        <v>0.0026917</v>
      </c>
      <c r="E78" s="12">
        <v>0.010763</v>
      </c>
      <c r="G78" s="12">
        <v>0.056825999999999995</v>
      </c>
    </row>
    <row r="79" spans="1:7" ht="12.75">
      <c r="A79" s="15">
        <v>0.00010853</v>
      </c>
      <c r="C79" s="12">
        <v>0.0027129999999999997</v>
      </c>
      <c r="E79" s="12">
        <v>0.010848</v>
      </c>
      <c r="G79" s="12">
        <v>0.057271999999999997</v>
      </c>
    </row>
    <row r="80" spans="1:7" ht="12.75">
      <c r="A80" s="15">
        <v>0.00010939999999999999</v>
      </c>
      <c r="C80" s="12">
        <v>0.0027346</v>
      </c>
      <c r="E80" s="12">
        <v>0.010934</v>
      </c>
      <c r="G80" s="12">
        <v>0.057723</v>
      </c>
    </row>
    <row r="81" spans="1:7" ht="12.75">
      <c r="A81" s="15">
        <v>0.00011027</v>
      </c>
      <c r="C81" s="12">
        <v>0.0027564</v>
      </c>
      <c r="E81" s="12">
        <v>0.011021</v>
      </c>
      <c r="G81" s="12">
        <v>0.058178999999999995</v>
      </c>
    </row>
    <row r="82" spans="1:7" ht="12.75">
      <c r="A82" s="15">
        <v>0.00011115</v>
      </c>
      <c r="C82" s="12">
        <v>0.0027784</v>
      </c>
      <c r="E82" s="12">
        <v>0.011108999999999999</v>
      </c>
      <c r="G82" s="12">
        <v>0.058639</v>
      </c>
    </row>
    <row r="83" spans="1:7" ht="12.75">
      <c r="A83" s="15">
        <v>0.00011204</v>
      </c>
      <c r="C83" s="12">
        <v>0.0028006999999999997</v>
      </c>
      <c r="E83" s="12">
        <v>0.011198</v>
      </c>
      <c r="G83" s="12">
        <v>0.059104</v>
      </c>
    </row>
    <row r="84" spans="1:7" ht="12.75">
      <c r="A84" s="15">
        <v>0.00011294</v>
      </c>
      <c r="C84" s="12">
        <v>0.0028231999999999997</v>
      </c>
      <c r="E84" s="12">
        <v>0.011288</v>
      </c>
      <c r="G84" s="12">
        <v>0.059572999999999994</v>
      </c>
    </row>
    <row r="85" spans="1:7" ht="12.75">
      <c r="A85" s="15">
        <v>0.00011385</v>
      </c>
      <c r="C85" s="12">
        <v>0.0028458999999999997</v>
      </c>
      <c r="E85" s="12">
        <v>0.011379</v>
      </c>
      <c r="G85" s="12">
        <v>0.060046999999999996</v>
      </c>
    </row>
    <row r="86" spans="1:7" ht="12.75">
      <c r="A86" s="15">
        <v>0.00011477</v>
      </c>
      <c r="C86" s="12">
        <v>0.0028688999999999997</v>
      </c>
      <c r="E86" s="12">
        <v>0.011470000000000001</v>
      </c>
      <c r="G86" s="12">
        <v>0.060524999999999995</v>
      </c>
    </row>
    <row r="87" spans="1:7" ht="12.75">
      <c r="A87" s="15">
        <v>0.0001157</v>
      </c>
      <c r="C87" s="12">
        <v>0.002892</v>
      </c>
      <c r="E87" s="12">
        <v>0.011562999999999999</v>
      </c>
      <c r="G87" s="12">
        <v>0.061008</v>
      </c>
    </row>
    <row r="88" spans="1:7" ht="12.75">
      <c r="A88" s="15">
        <v>0.00011663</v>
      </c>
      <c r="C88" s="12">
        <v>0.0029154</v>
      </c>
      <c r="E88" s="12">
        <v>0.011656</v>
      </c>
      <c r="G88" s="12">
        <v>0.061494</v>
      </c>
    </row>
    <row r="89" spans="1:7" ht="12.75">
      <c r="A89" s="15">
        <v>0.00011758</v>
      </c>
      <c r="C89" s="12">
        <v>0.0029389999999999998</v>
      </c>
      <c r="E89" s="12">
        <v>0.011750000000000002</v>
      </c>
      <c r="G89" s="12">
        <v>0.061985</v>
      </c>
    </row>
    <row r="90" spans="1:7" ht="12.75">
      <c r="A90" s="15">
        <v>0.00011853</v>
      </c>
      <c r="C90" s="12">
        <v>0.0029628</v>
      </c>
      <c r="E90" s="12">
        <v>0.011845</v>
      </c>
      <c r="G90" s="12">
        <v>0.06248000000000001</v>
      </c>
    </row>
    <row r="91" spans="1:7" ht="12.75">
      <c r="A91" s="15">
        <v>0.00011949</v>
      </c>
      <c r="C91" s="12">
        <v>0.0029866999999999997</v>
      </c>
      <c r="E91" s="12">
        <v>0.011941</v>
      </c>
      <c r="G91" s="12">
        <v>0.06297799999999999</v>
      </c>
    </row>
    <row r="92" spans="1:7" ht="12.75">
      <c r="A92" s="15">
        <v>0.00012046000000000001</v>
      </c>
      <c r="C92" s="12">
        <v>0.0030109</v>
      </c>
      <c r="E92" s="12">
        <v>0.012036999999999999</v>
      </c>
      <c r="G92" s="12">
        <v>0.06348000000000001</v>
      </c>
    </row>
    <row r="93" spans="1:7" ht="12.75">
      <c r="A93" s="15">
        <v>0.00012143000000000001</v>
      </c>
      <c r="C93" s="12">
        <v>0.0030353</v>
      </c>
      <c r="E93" s="12">
        <v>0.012133999999999999</v>
      </c>
      <c r="G93" s="12">
        <v>0.063986</v>
      </c>
    </row>
    <row r="94" spans="1:7" ht="12.75">
      <c r="A94" s="15">
        <v>0.00012242</v>
      </c>
      <c r="C94" s="12">
        <v>0.0030597999999999997</v>
      </c>
      <c r="E94" s="12">
        <v>0.012232</v>
      </c>
      <c r="G94" s="12">
        <v>0.064495</v>
      </c>
    </row>
    <row r="95" spans="1:7" ht="12.75">
      <c r="A95" s="15">
        <v>0.00012341</v>
      </c>
      <c r="C95" s="12">
        <v>0.0030846</v>
      </c>
      <c r="E95" s="12">
        <v>0.012331</v>
      </c>
      <c r="G95" s="12">
        <v>0.065007</v>
      </c>
    </row>
    <row r="96" spans="1:7" ht="12.75">
      <c r="A96" s="15">
        <v>0.0001244</v>
      </c>
      <c r="C96" s="12">
        <v>0.0031094</v>
      </c>
      <c r="E96" s="12">
        <v>0.012430000000000002</v>
      </c>
      <c r="G96" s="12">
        <v>0.065522</v>
      </c>
    </row>
    <row r="97" spans="1:7" ht="12.75">
      <c r="A97" s="15">
        <v>0.00012539999999999999</v>
      </c>
      <c r="C97" s="12">
        <v>0.0031344</v>
      </c>
      <c r="E97" s="12">
        <v>0.012530000000000001</v>
      </c>
      <c r="G97" s="12">
        <v>0.06604</v>
      </c>
    </row>
    <row r="98" spans="1:7" ht="12.75">
      <c r="A98" s="15">
        <v>0.00012641</v>
      </c>
      <c r="C98" s="12">
        <v>0.0031596</v>
      </c>
      <c r="E98" s="12">
        <v>0.01263</v>
      </c>
      <c r="G98" s="12">
        <v>0.06656000000000001</v>
      </c>
    </row>
    <row r="99" spans="1:7" ht="12.75">
      <c r="A99" s="15">
        <v>0.00012742</v>
      </c>
      <c r="C99" s="12">
        <v>0.0031849</v>
      </c>
      <c r="E99" s="12">
        <v>0.012731</v>
      </c>
      <c r="G99" s="12">
        <v>0.067082</v>
      </c>
    </row>
    <row r="100" spans="1:7" ht="12.75">
      <c r="A100" s="15">
        <v>0.00012844</v>
      </c>
      <c r="C100" s="12">
        <v>0.0032102999999999997</v>
      </c>
      <c r="E100" s="12">
        <v>0.012832</v>
      </c>
      <c r="G100" s="12">
        <v>0.067606</v>
      </c>
    </row>
    <row r="101" spans="1:7" ht="12.75">
      <c r="A101" s="15">
        <v>0.00012947</v>
      </c>
      <c r="C101" s="12">
        <v>0.0032359</v>
      </c>
      <c r="E101" s="12">
        <v>0.012934</v>
      </c>
      <c r="G101" s="12">
        <v>0.068134</v>
      </c>
    </row>
    <row r="102" spans="1:7" ht="12.75">
      <c r="A102" s="15">
        <v>0.0001305</v>
      </c>
      <c r="C102" s="12">
        <v>0.0032616</v>
      </c>
      <c r="E102" s="12">
        <v>0.013035999999999999</v>
      </c>
      <c r="G102" s="12">
        <v>0.068663</v>
      </c>
    </row>
    <row r="103" spans="1:7" ht="12.75">
      <c r="A103" s="15">
        <v>0.00013153</v>
      </c>
      <c r="C103" s="12">
        <v>0.0032873</v>
      </c>
      <c r="E103" s="12">
        <v>0.013139</v>
      </c>
      <c r="G103" s="12">
        <v>0.06919299999999999</v>
      </c>
    </row>
    <row r="104" spans="1:7" ht="12.75">
      <c r="A104" s="15">
        <v>0.00013256</v>
      </c>
      <c r="C104" s="12">
        <v>0.0033131999999999997</v>
      </c>
      <c r="E104" s="12">
        <v>0.013241999999999999</v>
      </c>
      <c r="G104" s="12">
        <v>0.069724</v>
      </c>
    </row>
    <row r="105" spans="1:7" ht="12.75">
      <c r="A105" s="15">
        <v>0.0001336</v>
      </c>
      <c r="C105" s="12">
        <v>0.003339</v>
      </c>
      <c r="E105" s="12">
        <v>0.013345</v>
      </c>
      <c r="G105" s="12">
        <v>0.070254</v>
      </c>
    </row>
    <row r="106" spans="1:7" ht="12.75">
      <c r="A106" s="15">
        <v>0.00013463</v>
      </c>
      <c r="C106" s="12">
        <v>0.0033648999999999997</v>
      </c>
      <c r="E106" s="12">
        <v>0.013448</v>
      </c>
      <c r="G106" s="12">
        <v>0.070784</v>
      </c>
    </row>
    <row r="107" spans="1:7" ht="12.75">
      <c r="A107" s="15">
        <v>0.00013567</v>
      </c>
      <c r="C107" s="12">
        <v>0.0033907</v>
      </c>
      <c r="E107" s="12">
        <v>0.013550999999999999</v>
      </c>
      <c r="G107" s="12">
        <v>0.071313</v>
      </c>
    </row>
    <row r="108" spans="1:7" ht="12.75">
      <c r="A108" s="15">
        <v>0.0001367</v>
      </c>
      <c r="C108" s="12">
        <v>0.0034165</v>
      </c>
      <c r="E108" s="12">
        <v>0.013653</v>
      </c>
      <c r="G108" s="12">
        <v>0.07184</v>
      </c>
    </row>
    <row r="109" spans="1:7" ht="12.75">
      <c r="A109" s="15">
        <v>0.00013773</v>
      </c>
      <c r="C109" s="12">
        <v>0.0034422</v>
      </c>
      <c r="E109" s="12">
        <v>0.013755999999999999</v>
      </c>
      <c r="G109" s="12">
        <v>0.072365</v>
      </c>
    </row>
    <row r="110" spans="1:7" ht="12.75">
      <c r="A110" s="15">
        <v>0.00013876</v>
      </c>
      <c r="C110" s="12">
        <v>0.0034679</v>
      </c>
      <c r="E110" s="12">
        <v>0.013857999999999999</v>
      </c>
      <c r="G110" s="12">
        <v>0.072888</v>
      </c>
    </row>
    <row r="111" spans="1:7" ht="12.75">
      <c r="A111" s="15">
        <v>0.00013978</v>
      </c>
      <c r="C111" s="12">
        <v>0.0034934</v>
      </c>
      <c r="E111" s="12">
        <v>0.013959</v>
      </c>
      <c r="G111" s="12">
        <v>0.073407</v>
      </c>
    </row>
    <row r="112" spans="1:7" ht="12.75">
      <c r="A112" s="15">
        <v>0.0001408</v>
      </c>
      <c r="C112" s="12">
        <v>0.0035187</v>
      </c>
      <c r="E112" s="12">
        <v>0.014060000000000001</v>
      </c>
      <c r="G112" s="12">
        <v>0.073921</v>
      </c>
    </row>
    <row r="113" spans="1:7" ht="12.75">
      <c r="A113" s="15">
        <v>0.00014181</v>
      </c>
      <c r="C113" s="12">
        <v>0.0035439</v>
      </c>
      <c r="E113" s="12">
        <v>0.01416</v>
      </c>
      <c r="G113" s="12">
        <v>0.074431</v>
      </c>
    </row>
    <row r="114" spans="1:7" ht="12.75">
      <c r="A114" s="15">
        <v>0.0001428</v>
      </c>
      <c r="C114" s="12">
        <v>0.0035688</v>
      </c>
      <c r="E114" s="12">
        <v>0.014258999999999999</v>
      </c>
      <c r="G114" s="12">
        <v>0.074935</v>
      </c>
    </row>
    <row r="115" spans="1:7" ht="12.75">
      <c r="A115" s="15">
        <v>0.00014379</v>
      </c>
      <c r="C115" s="12">
        <v>0.0035933999999999996</v>
      </c>
      <c r="E115" s="12">
        <v>0.014355999999999999</v>
      </c>
      <c r="G115" s="12">
        <v>0.075432</v>
      </c>
    </row>
    <row r="116" spans="1:7" ht="12.75">
      <c r="A116" s="15">
        <v>0.00014436</v>
      </c>
      <c r="C116" s="12">
        <v>0.0036076999999999997</v>
      </c>
      <c r="E116" s="12">
        <v>0.014412999999999999</v>
      </c>
      <c r="G116" s="12">
        <v>0.075711</v>
      </c>
    </row>
    <row r="117" spans="1:7" ht="12.75">
      <c r="A117" s="15">
        <v>0.00014528</v>
      </c>
      <c r="C117" s="12">
        <v>0.0036305</v>
      </c>
      <c r="E117" s="12">
        <v>0.014502999999999999</v>
      </c>
      <c r="G117" s="12">
        <v>0.076169</v>
      </c>
    </row>
    <row r="118" spans="1:7" ht="12.75">
      <c r="A118" s="15">
        <v>0.00014618</v>
      </c>
      <c r="C118" s="12">
        <v>0.0036528999999999997</v>
      </c>
      <c r="E118" s="12">
        <v>0.014591999999999999</v>
      </c>
      <c r="G118" s="12">
        <v>0.07661799999999999</v>
      </c>
    </row>
    <row r="119" spans="1:7" ht="12.75">
      <c r="A119" s="15">
        <v>0.00014706</v>
      </c>
      <c r="C119" s="12">
        <v>0.0036749</v>
      </c>
      <c r="E119" s="12">
        <v>0.01468</v>
      </c>
      <c r="G119" s="12">
        <v>0.077057</v>
      </c>
    </row>
    <row r="120" spans="1:7" ht="12.75">
      <c r="A120" s="15">
        <v>0.00014792</v>
      </c>
      <c r="C120" s="12">
        <v>0.0036964</v>
      </c>
      <c r="E120" s="12">
        <v>0.014764999999999999</v>
      </c>
      <c r="G120" s="12">
        <v>0.077486</v>
      </c>
    </row>
    <row r="121" spans="1:7" ht="12.75">
      <c r="A121" s="15">
        <v>0.00014876</v>
      </c>
      <c r="C121" s="12">
        <v>0.0037174</v>
      </c>
      <c r="E121" s="12">
        <v>0.014848</v>
      </c>
      <c r="G121" s="12">
        <v>0.077901</v>
      </c>
    </row>
    <row r="122" spans="1:7" ht="12.75">
      <c r="A122" s="15">
        <v>0.00014958000000000001</v>
      </c>
      <c r="C122" s="12">
        <v>0.0037376999999999996</v>
      </c>
      <c r="E122" s="12">
        <v>0.014927999999999999</v>
      </c>
      <c r="G122" s="12">
        <v>0.078302</v>
      </c>
    </row>
    <row r="123" spans="1:7" ht="12.75">
      <c r="A123" s="15">
        <v>0.00015036</v>
      </c>
      <c r="C123" s="12">
        <v>0.0037572</v>
      </c>
      <c r="E123" s="12">
        <v>0.015005999999999999</v>
      </c>
      <c r="G123" s="12">
        <v>0.078688</v>
      </c>
    </row>
    <row r="124" spans="1:7" ht="12.75">
      <c r="A124" s="15">
        <v>0.00015112</v>
      </c>
      <c r="C124" s="12">
        <v>0.003776</v>
      </c>
      <c r="E124" s="12">
        <v>0.015080000000000001</v>
      </c>
      <c r="G124" s="12">
        <v>0.079055</v>
      </c>
    </row>
    <row r="125" spans="1:7" ht="12.75">
      <c r="A125" s="15">
        <v>0.00015183000000000002</v>
      </c>
      <c r="C125" s="12">
        <v>0.0037938</v>
      </c>
      <c r="E125" s="12">
        <v>0.015151</v>
      </c>
      <c r="G125" s="12">
        <v>0.079403</v>
      </c>
    </row>
    <row r="126" spans="1:7" ht="12.75">
      <c r="A126" s="15">
        <v>0.0001525</v>
      </c>
      <c r="C126" s="12">
        <v>0.0038104</v>
      </c>
      <c r="E126" s="12">
        <v>0.015215999999999999</v>
      </c>
      <c r="G126" s="12">
        <v>0.07972499999999999</v>
      </c>
    </row>
    <row r="127" spans="1:7" ht="12.75">
      <c r="A127" s="15">
        <v>0.00015313</v>
      </c>
      <c r="C127" s="12">
        <v>0.0038261999999999997</v>
      </c>
      <c r="E127" s="12">
        <v>0.015278</v>
      </c>
      <c r="G127" s="12">
        <v>0.080029</v>
      </c>
    </row>
    <row r="128" spans="1:7" ht="12.75">
      <c r="A128" s="15">
        <v>0.00015372</v>
      </c>
      <c r="C128" s="12">
        <v>0.0038407</v>
      </c>
      <c r="E128" s="12">
        <v>0.015335999999999999</v>
      </c>
      <c r="G128" s="12">
        <v>0.08030699999999999</v>
      </c>
    </row>
    <row r="129" spans="1:7" ht="12.75">
      <c r="A129" s="15">
        <v>0.00015425</v>
      </c>
      <c r="C129" s="12">
        <v>0.003854</v>
      </c>
      <c r="E129" s="12">
        <v>0.015387999999999999</v>
      </c>
      <c r="G129" s="12">
        <v>0.08055799999999999</v>
      </c>
    </row>
    <row r="130" spans="1:7" ht="12.75">
      <c r="A130" s="15">
        <v>0.00012566</v>
      </c>
      <c r="C130" s="12">
        <v>0.0031395999999999998</v>
      </c>
      <c r="E130" s="12">
        <v>0.012535</v>
      </c>
      <c r="G130" s="12">
        <v>0.065603</v>
      </c>
    </row>
    <row r="131" spans="1:7" ht="12.75">
      <c r="A131" s="15">
        <v>8.131100000000001E-05</v>
      </c>
      <c r="C131" s="12">
        <v>0.0020315</v>
      </c>
      <c r="E131" s="12">
        <v>0.0081104</v>
      </c>
      <c r="G131" s="12">
        <v>0.042435</v>
      </c>
    </row>
    <row r="132" spans="1:7" ht="12.75">
      <c r="A132" s="15">
        <v>5.1417000000000006E-05</v>
      </c>
      <c r="C132" s="12">
        <v>0.0012845999999999999</v>
      </c>
      <c r="E132" s="12">
        <v>0.0051283</v>
      </c>
      <c r="G132" s="12">
        <v>0.026824999999999998</v>
      </c>
    </row>
    <row r="133" spans="1:7" ht="12.75">
      <c r="A133" s="15">
        <v>3.1786000000000004E-05</v>
      </c>
      <c r="C133" s="12">
        <v>0.00079414</v>
      </c>
      <c r="E133" s="12">
        <v>0.0031701</v>
      </c>
      <c r="G133" s="12">
        <v>0.016578</v>
      </c>
    </row>
    <row r="134" spans="1:7" ht="12.75">
      <c r="A134" s="15">
        <v>1.9258E-05</v>
      </c>
      <c r="C134" s="12">
        <v>0.00048113</v>
      </c>
      <c r="E134" s="12">
        <v>0.0019205</v>
      </c>
      <c r="G134" s="12">
        <v>0.010041</v>
      </c>
    </row>
    <row r="135" spans="1:7" ht="12.75">
      <c r="A135" s="15">
        <v>1.1458000000000001E-05</v>
      </c>
      <c r="C135" s="12">
        <v>0.00028625</v>
      </c>
      <c r="E135" s="12">
        <v>0.0011426</v>
      </c>
      <c r="G135" s="12">
        <v>0.005972</v>
      </c>
    </row>
    <row r="136" spans="1:7" ht="12.75">
      <c r="A136" s="15">
        <v>6.7023E-06</v>
      </c>
      <c r="C136" s="12">
        <v>0.00016744</v>
      </c>
      <c r="E136" s="12">
        <v>0.00066832</v>
      </c>
      <c r="G136" s="12">
        <v>0.0034923</v>
      </c>
    </row>
    <row r="137" spans="1:7" ht="12.75">
      <c r="A137" s="15">
        <v>3.8529E-06</v>
      </c>
      <c r="C137" s="12">
        <v>9.6253E-05</v>
      </c>
      <c r="E137" s="12">
        <v>0.00038417000000000003</v>
      </c>
      <c r="G137" s="12">
        <v>0.002007</v>
      </c>
    </row>
    <row r="138" spans="1:7" ht="12.75">
      <c r="A138" s="15">
        <v>3.849E-06</v>
      </c>
      <c r="C138" s="12">
        <v>9.6156E-05</v>
      </c>
      <c r="E138" s="12">
        <v>0.00038376</v>
      </c>
      <c r="G138" s="12">
        <v>0.0020044</v>
      </c>
    </row>
    <row r="139" spans="1:7" ht="12.75">
      <c r="A139" s="15">
        <v>1.2108000000000001E-06</v>
      </c>
      <c r="C139" s="12">
        <v>3.0249E-05</v>
      </c>
      <c r="E139" s="12">
        <v>0.00012072</v>
      </c>
      <c r="G139" s="12">
        <v>0.00063042</v>
      </c>
    </row>
    <row r="140" spans="1:7" ht="12.75">
      <c r="A140" s="15">
        <v>1.2079000000000001E-06</v>
      </c>
      <c r="C140" s="12">
        <v>3.0176E-05</v>
      </c>
      <c r="E140" s="12">
        <v>0.00012042</v>
      </c>
      <c r="G140" s="12">
        <v>0.00062876</v>
      </c>
    </row>
    <row r="141" spans="1:7" ht="12.75">
      <c r="A141" s="15">
        <v>1.2041E-06</v>
      </c>
      <c r="C141" s="12">
        <v>3.0081000000000002E-05</v>
      </c>
      <c r="E141" s="12">
        <v>0.00012004</v>
      </c>
      <c r="G141" s="12">
        <v>0.00062667</v>
      </c>
    </row>
    <row r="142" spans="1:7" ht="12.75">
      <c r="A142" s="15">
        <v>1.1994000000000001E-06</v>
      </c>
      <c r="C142" s="12">
        <v>2.9963E-05</v>
      </c>
      <c r="E142" s="12">
        <v>0.00011957000000000001</v>
      </c>
      <c r="G142" s="12">
        <v>0.00062411</v>
      </c>
    </row>
    <row r="143" spans="1:7" ht="12.75">
      <c r="A143" s="15">
        <v>1.1937000000000001E-06</v>
      </c>
      <c r="C143" s="12">
        <v>2.982E-05</v>
      </c>
      <c r="E143" s="12">
        <v>0.00011899999999999999</v>
      </c>
      <c r="G143" s="12">
        <v>0.00062107</v>
      </c>
    </row>
    <row r="144" spans="1:7" ht="12.75">
      <c r="A144" s="15">
        <v>1.187E-06</v>
      </c>
      <c r="C144" s="12">
        <v>2.9653000000000002E-05</v>
      </c>
      <c r="E144" s="12">
        <v>0.00011833</v>
      </c>
      <c r="G144" s="12">
        <v>0.00061752</v>
      </c>
    </row>
    <row r="145" spans="1:7" ht="12.75">
      <c r="A145" s="15">
        <v>1.1793E-06</v>
      </c>
      <c r="C145" s="12">
        <v>2.9459E-05</v>
      </c>
      <c r="E145" s="12">
        <v>0.00011755</v>
      </c>
      <c r="G145" s="12">
        <v>0.00061345</v>
      </c>
    </row>
    <row r="146" spans="1:7" ht="12.75">
      <c r="A146" s="15">
        <v>1.1704E-06</v>
      </c>
      <c r="C146" s="12">
        <v>2.9239000000000002E-05</v>
      </c>
      <c r="E146" s="12">
        <v>0.00011667</v>
      </c>
      <c r="G146" s="12">
        <v>0.00060886</v>
      </c>
    </row>
    <row r="147" spans="1:7" ht="12.75">
      <c r="A147" s="15">
        <v>1.1605E-06</v>
      </c>
      <c r="C147" s="12">
        <v>2.8990000000000002E-05</v>
      </c>
      <c r="E147" s="12">
        <v>0.00011568</v>
      </c>
      <c r="G147" s="12">
        <v>0.00060372</v>
      </c>
    </row>
    <row r="148" spans="1:7" ht="12.75">
      <c r="A148" s="15">
        <v>1.1495E-06</v>
      </c>
      <c r="C148" s="12">
        <v>2.8715000000000002E-05</v>
      </c>
      <c r="E148" s="12">
        <v>0.00011459</v>
      </c>
      <c r="G148" s="12">
        <v>0.00059804</v>
      </c>
    </row>
    <row r="149" spans="1:7" ht="12.75">
      <c r="A149" s="15">
        <v>1.1373E-06</v>
      </c>
      <c r="C149" s="12">
        <v>2.841E-05</v>
      </c>
      <c r="E149" s="12">
        <v>0.00011337000000000001</v>
      </c>
      <c r="G149" s="12">
        <v>0.00059176</v>
      </c>
    </row>
    <row r="150" spans="1:7" ht="12.75">
      <c r="A150" s="15">
        <v>1.1238E-06</v>
      </c>
      <c r="C150" s="12">
        <v>2.8074000000000003E-05</v>
      </c>
      <c r="E150" s="12">
        <v>0.00011204</v>
      </c>
      <c r="G150" s="12">
        <v>0.00058489</v>
      </c>
    </row>
    <row r="151" spans="1:7" ht="12.75">
      <c r="A151" s="15">
        <v>1.1093000000000001E-06</v>
      </c>
      <c r="C151" s="12">
        <v>2.7711000000000003E-05</v>
      </c>
      <c r="E151" s="12">
        <v>0.00011059</v>
      </c>
      <c r="G151" s="12">
        <v>0.00057746</v>
      </c>
    </row>
    <row r="152" spans="1:7" ht="12.75">
      <c r="A152" s="15">
        <v>1.0935E-06</v>
      </c>
      <c r="C152" s="12">
        <v>2.7318000000000002E-05</v>
      </c>
      <c r="E152" s="12">
        <v>0.00010903</v>
      </c>
      <c r="G152" s="12">
        <v>0.00056944</v>
      </c>
    </row>
    <row r="153" spans="1:7" ht="12.75">
      <c r="A153" s="15">
        <v>1.0765E-06</v>
      </c>
      <c r="C153" s="12">
        <v>2.6894E-05</v>
      </c>
      <c r="E153" s="12">
        <v>0.00010734</v>
      </c>
      <c r="G153" s="12">
        <v>0.00056082</v>
      </c>
    </row>
    <row r="154" spans="1:7" ht="12.75">
      <c r="A154" s="15">
        <v>1.0584000000000001E-06</v>
      </c>
      <c r="C154" s="12">
        <v>2.6442000000000002E-05</v>
      </c>
      <c r="E154" s="12">
        <v>0.00010554</v>
      </c>
      <c r="G154" s="12">
        <v>0.00055163</v>
      </c>
    </row>
    <row r="155" spans="1:7" ht="12.75">
      <c r="A155" s="15">
        <v>1.0391000000000001E-06</v>
      </c>
      <c r="C155" s="12">
        <v>2.5960000000000002E-05</v>
      </c>
      <c r="E155" s="12">
        <v>0.00010363</v>
      </c>
      <c r="G155" s="12">
        <v>0.00054186</v>
      </c>
    </row>
    <row r="156" spans="1:7" ht="12.75">
      <c r="A156" s="15">
        <v>1.0186E-06</v>
      </c>
      <c r="C156" s="12">
        <v>2.5448E-05</v>
      </c>
      <c r="E156" s="12">
        <v>0.00010159000000000001</v>
      </c>
      <c r="G156" s="12">
        <v>0.00053147</v>
      </c>
    </row>
    <row r="157" spans="1:7" ht="12.75">
      <c r="A157" s="15">
        <v>9.969899999999999E-07</v>
      </c>
      <c r="C157" s="12">
        <v>2.491E-05</v>
      </c>
      <c r="E157" s="12">
        <v>9.9454E-05</v>
      </c>
      <c r="G157" s="12">
        <v>0.00052056</v>
      </c>
    </row>
    <row r="158" spans="1:7" ht="12.75">
      <c r="A158" s="15">
        <v>9.744199999999999E-07</v>
      </c>
      <c r="C158" s="12">
        <v>2.4347000000000003E-05</v>
      </c>
      <c r="E158" s="12">
        <v>9.721600000000001E-05</v>
      </c>
      <c r="G158" s="12">
        <v>0.00050914</v>
      </c>
    </row>
    <row r="159" spans="1:7" ht="12.75">
      <c r="A159" s="15">
        <v>9.507099999999999E-07</v>
      </c>
      <c r="C159" s="12">
        <v>2.3755000000000002E-05</v>
      </c>
      <c r="E159" s="12">
        <v>9.486500000000001E-05</v>
      </c>
      <c r="G159" s="12">
        <v>0.00049715</v>
      </c>
    </row>
    <row r="160" spans="1:7" ht="12.75">
      <c r="A160" s="15">
        <v>9.260699999999999E-07</v>
      </c>
      <c r="C160" s="12">
        <v>2.3140000000000002E-05</v>
      </c>
      <c r="E160" s="12">
        <v>9.2421E-05</v>
      </c>
      <c r="G160" s="12">
        <v>0.00048468000000000003</v>
      </c>
    </row>
    <row r="161" spans="1:7" ht="12.75">
      <c r="A161" s="15">
        <v>9.005899999999999E-07</v>
      </c>
      <c r="C161" s="12">
        <v>2.2505000000000002E-05</v>
      </c>
      <c r="E161" s="12">
        <v>8.9894E-05</v>
      </c>
      <c r="G161" s="12">
        <v>0.00047178</v>
      </c>
    </row>
    <row r="162" spans="1:7" ht="12.75">
      <c r="A162" s="15">
        <v>8.7427E-07</v>
      </c>
      <c r="C162" s="12">
        <v>2.1848E-05</v>
      </c>
      <c r="E162" s="12">
        <v>8.728300000000001E-05</v>
      </c>
      <c r="G162" s="12">
        <v>0.00045844</v>
      </c>
    </row>
    <row r="163" spans="1:7" ht="12.75">
      <c r="A163" s="15">
        <v>8.470499999999999E-07</v>
      </c>
      <c r="C163" s="12">
        <v>2.1169E-05</v>
      </c>
      <c r="E163" s="12">
        <v>8.458200000000001E-05</v>
      </c>
      <c r="G163" s="12">
        <v>0.00044462</v>
      </c>
    </row>
    <row r="164" spans="1:7" ht="12.75">
      <c r="A164" s="15">
        <v>8.1936E-07</v>
      </c>
      <c r="C164" s="12">
        <v>2.0478000000000003E-05</v>
      </c>
      <c r="E164" s="12">
        <v>8.1834E-05</v>
      </c>
      <c r="G164" s="12">
        <v>0.00043055000000000003</v>
      </c>
    </row>
    <row r="165" spans="1:7" ht="12.75">
      <c r="A165" s="15">
        <v>7.8964E-07</v>
      </c>
      <c r="C165" s="12">
        <v>1.9736000000000002E-05</v>
      </c>
      <c r="E165" s="12">
        <v>7.888200000000001E-05</v>
      </c>
      <c r="G165" s="12">
        <v>0.00041539999999999996</v>
      </c>
    </row>
    <row r="166" spans="1:7" ht="12.75">
      <c r="A166" s="15">
        <v>7.599499999999999E-07</v>
      </c>
      <c r="C166" s="12">
        <v>1.8995E-05</v>
      </c>
      <c r="E166" s="12">
        <v>7.5932E-05</v>
      </c>
      <c r="G166" s="12">
        <v>0.00040024</v>
      </c>
    </row>
    <row r="167" spans="1:7" ht="12.75">
      <c r="A167" s="15">
        <v>7.3003E-07</v>
      </c>
      <c r="C167" s="12">
        <v>1.8248000000000002E-05</v>
      </c>
      <c r="E167" s="12">
        <v>7.2959E-05</v>
      </c>
      <c r="G167" s="12">
        <v>0.00038494</v>
      </c>
    </row>
    <row r="168" spans="1:7" ht="12.75">
      <c r="A168" s="15">
        <v>7.170000000000001E-07</v>
      </c>
      <c r="C168" s="18">
        <v>1.7923E-05</v>
      </c>
      <c r="D168" s="19"/>
      <c r="E168" s="18">
        <v>7.166400000000001E-05</v>
      </c>
      <c r="F168" s="19"/>
      <c r="G168" s="18">
        <v>0.00037826</v>
      </c>
    </row>
    <row r="169" spans="1:7" ht="12.75">
      <c r="A169" s="15">
        <v>6.7773E-07</v>
      </c>
      <c r="C169" s="18">
        <v>1.6942E-05</v>
      </c>
      <c r="D169" s="19"/>
      <c r="E169" s="18">
        <v>6.7756E-05</v>
      </c>
      <c r="F169" s="19"/>
      <c r="G169" s="18">
        <v>0.00035802</v>
      </c>
    </row>
    <row r="170" spans="1:7" ht="12.75">
      <c r="A170" s="15">
        <v>6.3899E-07</v>
      </c>
      <c r="C170" s="18">
        <v>1.5975000000000002E-05</v>
      </c>
      <c r="D170" s="19"/>
      <c r="E170" s="18">
        <v>6.3898E-05</v>
      </c>
      <c r="F170" s="19"/>
      <c r="G170" s="18">
        <v>0.00033799</v>
      </c>
    </row>
    <row r="171" spans="1:7" ht="12.75">
      <c r="A171" s="15">
        <v>6.0199E-07</v>
      </c>
      <c r="C171" s="18">
        <v>1.5051E-05</v>
      </c>
      <c r="D171" s="19"/>
      <c r="E171" s="18">
        <v>6.0213E-05</v>
      </c>
      <c r="F171" s="19"/>
      <c r="G171" s="18">
        <v>0.00031883</v>
      </c>
    </row>
    <row r="172" spans="1:7" ht="12.75">
      <c r="A172" s="15">
        <v>5.6584E-07</v>
      </c>
      <c r="C172" s="18">
        <v>1.4148E-05</v>
      </c>
      <c r="D172" s="19"/>
      <c r="E172" s="18">
        <v>5.6611000000000004E-05</v>
      </c>
      <c r="F172" s="19"/>
      <c r="G172" s="18">
        <v>0.00030007</v>
      </c>
    </row>
    <row r="173" spans="1:7" ht="12.75">
      <c r="A173" s="15">
        <v>3.7460000000000003E-07</v>
      </c>
      <c r="C173" s="18">
        <v>9.3667E-06</v>
      </c>
      <c r="D173" s="19"/>
      <c r="E173" s="18">
        <v>3.7487E-05</v>
      </c>
      <c r="F173" s="19"/>
      <c r="G173" s="18">
        <v>0.00019889999999999998</v>
      </c>
    </row>
    <row r="174" spans="1:7" ht="12.75">
      <c r="A174" s="15">
        <v>2.0428999999999999E-07</v>
      </c>
      <c r="C174" s="18">
        <v>5.1084E-06</v>
      </c>
      <c r="D174" s="19"/>
      <c r="E174" s="18">
        <v>2.0448E-05</v>
      </c>
      <c r="F174" s="19"/>
      <c r="G174" s="18">
        <v>0.0001086</v>
      </c>
    </row>
    <row r="175" spans="1:7" ht="12.75">
      <c r="A175" s="15">
        <v>1.0823E-07</v>
      </c>
      <c r="C175" s="18">
        <v>2.7064E-06</v>
      </c>
      <c r="D175" s="19"/>
      <c r="E175" s="18">
        <v>1.0835E-05</v>
      </c>
      <c r="F175" s="19"/>
      <c r="G175" s="18">
        <v>5.76E-05</v>
      </c>
    </row>
    <row r="176" spans="1:7" ht="12.75">
      <c r="A176" s="15">
        <v>5.4648E-08</v>
      </c>
      <c r="C176" s="18">
        <v>1.3666E-06</v>
      </c>
      <c r="D176" s="19"/>
      <c r="E176" s="18">
        <v>5.4722E-06</v>
      </c>
      <c r="F176" s="19"/>
      <c r="G176" s="18">
        <v>2.9117000000000003E-05</v>
      </c>
    </row>
    <row r="177" spans="1:7" ht="12.75">
      <c r="A177" s="15">
        <v>2.6886999999999998E-08</v>
      </c>
      <c r="C177" s="18">
        <v>6.724199999999999E-07</v>
      </c>
      <c r="D177" s="19"/>
      <c r="E177" s="18">
        <v>2.6928000000000003E-06</v>
      </c>
      <c r="F177" s="19"/>
      <c r="G177" s="18">
        <v>1.4341E-05</v>
      </c>
    </row>
    <row r="178" spans="1:7" ht="12.75">
      <c r="A178" s="15">
        <v>1.2449999999999999E-08</v>
      </c>
      <c r="C178" s="18">
        <v>3.1136999999999996E-07</v>
      </c>
      <c r="D178" s="19"/>
      <c r="E178" s="18">
        <v>1.2471E-06</v>
      </c>
      <c r="F178" s="19"/>
      <c r="G178" s="18">
        <v>6.6473E-06</v>
      </c>
    </row>
    <row r="179" spans="1:7" ht="12.75">
      <c r="A179" s="15">
        <v>5.5798E-09</v>
      </c>
      <c r="C179" s="18">
        <v>1.3956E-07</v>
      </c>
      <c r="D179" s="19"/>
      <c r="E179" s="18">
        <v>5.590599999999999E-07</v>
      </c>
      <c r="F179" s="19"/>
      <c r="G179" s="18">
        <v>2.9822E-06</v>
      </c>
    </row>
    <row r="180" spans="1:7" ht="12.75">
      <c r="A180" s="15">
        <v>2.3457E-09</v>
      </c>
      <c r="C180" s="18">
        <v>5.8672E-08</v>
      </c>
      <c r="D180" s="19"/>
      <c r="E180" s="18">
        <v>2.3506E-07</v>
      </c>
      <c r="F180" s="19"/>
      <c r="G180" s="18">
        <v>1.2548E-06</v>
      </c>
    </row>
    <row r="181" spans="1:7" ht="12.75">
      <c r="A181" s="15">
        <v>9.139399999999999E-10</v>
      </c>
      <c r="C181" s="18">
        <v>2.2861E-08</v>
      </c>
      <c r="D181" s="19"/>
      <c r="E181" s="18">
        <v>9.1601E-08</v>
      </c>
      <c r="F181" s="19"/>
      <c r="G181" s="18">
        <v>4.8934E-07</v>
      </c>
    </row>
    <row r="182" spans="1:7" ht="12.75">
      <c r="A182" s="15">
        <v>3.4221E-10</v>
      </c>
      <c r="C182" s="18">
        <v>8.5602E-09</v>
      </c>
      <c r="D182" s="19"/>
      <c r="E182" s="18">
        <v>3.4303E-08</v>
      </c>
      <c r="F182" s="19"/>
      <c r="G182" s="18">
        <v>1.8336999999999998E-07</v>
      </c>
    </row>
    <row r="183" spans="1:7" ht="12.75">
      <c r="A183" s="15">
        <v>1.2408E-10</v>
      </c>
      <c r="C183" s="18">
        <v>3.1039E-09</v>
      </c>
      <c r="D183" s="19"/>
      <c r="E183" s="18">
        <v>1.244E-08</v>
      </c>
      <c r="F183" s="19"/>
      <c r="G183" s="18">
        <v>6.6538E-08</v>
      </c>
    </row>
    <row r="184" spans="1:7" ht="12.75">
      <c r="A184" s="15">
        <v>3.8926000000000006E-11</v>
      </c>
      <c r="C184" s="18">
        <v>9.7379E-10</v>
      </c>
      <c r="D184" s="19"/>
      <c r="E184" s="18">
        <v>3.9031E-09</v>
      </c>
      <c r="F184" s="19"/>
      <c r="G184" s="18">
        <v>2.0889E-08</v>
      </c>
    </row>
    <row r="185" spans="1:7" ht="12.75">
      <c r="A185" s="15">
        <v>1.0946000000000001E-11</v>
      </c>
      <c r="C185" s="18">
        <v>2.7383E-10</v>
      </c>
      <c r="D185" s="19"/>
      <c r="E185" s="18">
        <v>1.0976E-09</v>
      </c>
      <c r="F185" s="19"/>
      <c r="G185" s="18">
        <v>5.8774E-09</v>
      </c>
    </row>
    <row r="186" spans="1:7" ht="12.75">
      <c r="A186" s="15">
        <v>2.6821E-12</v>
      </c>
      <c r="C186" s="18">
        <v>6.709900000000001E-11</v>
      </c>
      <c r="D186" s="19"/>
      <c r="E186" s="18">
        <v>2.6899E-10</v>
      </c>
      <c r="F186" s="19"/>
      <c r="G186" s="18">
        <v>1.4409999999999999E-09</v>
      </c>
    </row>
    <row r="187" spans="1:7" ht="12.75">
      <c r="A187" s="15">
        <v>4.6707E-13</v>
      </c>
      <c r="C187" s="18">
        <v>1.1685000000000001E-11</v>
      </c>
      <c r="D187" s="19"/>
      <c r="E187" s="18">
        <v>4.6847000000000005E-11</v>
      </c>
      <c r="F187" s="19"/>
      <c r="G187" s="18">
        <v>2.5107E-10</v>
      </c>
    </row>
    <row r="188" spans="1:7" ht="12.75">
      <c r="A188" s="15">
        <v>6.791400000000001E-14</v>
      </c>
      <c r="C188" s="18">
        <v>1.6990999999999999E-12</v>
      </c>
      <c r="D188" s="19"/>
      <c r="E188" s="18">
        <v>6.8123999999999995E-12</v>
      </c>
      <c r="F188" s="19"/>
      <c r="G188" s="18">
        <v>3.6522000000000005E-11</v>
      </c>
    </row>
    <row r="189" spans="1:7" ht="12.75">
      <c r="A189" s="15">
        <v>9.8021E-15</v>
      </c>
      <c r="C189" s="18">
        <v>2.4524E-13</v>
      </c>
      <c r="D189" s="19"/>
      <c r="E189" s="18">
        <v>9.833E-13</v>
      </c>
      <c r="F189" s="19"/>
      <c r="G189" s="18">
        <v>5.2732E-12</v>
      </c>
    </row>
    <row r="190" spans="1:7" ht="12.75">
      <c r="A190" s="15">
        <v>1.6989000000000003E-15</v>
      </c>
      <c r="C190" s="18">
        <v>4.2506E-14</v>
      </c>
      <c r="D190" s="19"/>
      <c r="E190" s="18">
        <v>1.7044E-13</v>
      </c>
      <c r="F190" s="19"/>
      <c r="G190" s="18">
        <v>9.142900000000001E-13</v>
      </c>
    </row>
    <row r="191" spans="1:7" ht="12.75">
      <c r="A191" s="15">
        <v>2.5831E-16</v>
      </c>
      <c r="C191" s="18">
        <v>6.4628E-15</v>
      </c>
      <c r="D191" s="19"/>
      <c r="E191" s="18">
        <v>2.5916000000000002E-14</v>
      </c>
      <c r="F191" s="19"/>
      <c r="G191" s="18">
        <v>1.3906000000000002E-13</v>
      </c>
    </row>
    <row r="192" spans="1:7" ht="12.75">
      <c r="A192" s="15">
        <v>4.016E-17</v>
      </c>
      <c r="C192" s="18">
        <v>1.0048E-15</v>
      </c>
      <c r="D192" s="19"/>
      <c r="E192" s="18">
        <v>4.0294E-15</v>
      </c>
      <c r="F192" s="19"/>
      <c r="G192" s="18">
        <v>2.1627000000000002E-14</v>
      </c>
    </row>
    <row r="193" spans="1:7" ht="12.75">
      <c r="A193" s="15">
        <v>5.872300000000001E-18</v>
      </c>
      <c r="C193" s="18">
        <v>1.4693E-16</v>
      </c>
      <c r="D193" s="19"/>
      <c r="E193" s="18">
        <v>5.8923E-16</v>
      </c>
      <c r="F193" s="19"/>
      <c r="G193" s="18">
        <v>3.1633000000000003E-15</v>
      </c>
    </row>
    <row r="194" spans="1:7" ht="12.75">
      <c r="A194" s="15">
        <v>9.175000000000001E-19</v>
      </c>
      <c r="C194" s="18">
        <v>2.2957000000000002E-17</v>
      </c>
      <c r="D194" s="19"/>
      <c r="E194" s="18">
        <v>9.2066E-17</v>
      </c>
      <c r="F194" s="19"/>
      <c r="G194" s="18">
        <v>4.9437E-16</v>
      </c>
    </row>
    <row r="195" spans="1:7" ht="12.75">
      <c r="A195" s="15">
        <v>1.5199E-19</v>
      </c>
      <c r="C195" s="18">
        <v>3.8031E-18</v>
      </c>
      <c r="D195" s="19"/>
      <c r="E195" s="18">
        <v>1.5253000000000004E-17</v>
      </c>
      <c r="F195" s="19"/>
      <c r="G195" s="18">
        <v>8.191700000000002E-17</v>
      </c>
    </row>
    <row r="196" spans="1:7" ht="12.75">
      <c r="A196" s="15">
        <v>2.4922E-20</v>
      </c>
      <c r="C196" s="18">
        <v>6.2359E-19</v>
      </c>
      <c r="D196" s="19"/>
      <c r="E196" s="18">
        <v>2.501E-18</v>
      </c>
      <c r="F196" s="19"/>
      <c r="G196" s="18">
        <v>1.3435000000000003E-17</v>
      </c>
    </row>
    <row r="197" spans="1:7" ht="12.75">
      <c r="A197" s="15">
        <v>4.0335E-21</v>
      </c>
      <c r="C197" s="18">
        <v>1.0093000000000001E-19</v>
      </c>
      <c r="D197" s="19"/>
      <c r="E197" s="18">
        <v>4.0479E-19</v>
      </c>
      <c r="F197" s="19"/>
      <c r="G197" s="18">
        <v>2.1748E-18</v>
      </c>
    </row>
    <row r="198" spans="1:7" ht="12.75">
      <c r="A198" s="15">
        <v>5.9723E-22</v>
      </c>
      <c r="C198" s="18">
        <v>1.4943999999999998E-20</v>
      </c>
      <c r="D198" s="19"/>
      <c r="E198" s="18">
        <v>5.9938E-20</v>
      </c>
      <c r="F198" s="19"/>
      <c r="G198" s="18">
        <v>3.2206E-19</v>
      </c>
    </row>
    <row r="199" spans="1:7" ht="12.75">
      <c r="A199" s="15">
        <v>7.8395E-23</v>
      </c>
      <c r="C199" s="18">
        <v>1.9615999999999996E-21</v>
      </c>
      <c r="D199" s="19"/>
      <c r="E199" s="18">
        <v>7.867899999999999E-21</v>
      </c>
      <c r="F199" s="19"/>
      <c r="G199" s="18">
        <v>4.2281E-20</v>
      </c>
    </row>
    <row r="200" spans="1:7" ht="12.75">
      <c r="A200" s="15">
        <v>1.1591E-23</v>
      </c>
      <c r="C200" s="18">
        <v>2.9004000000000005E-22</v>
      </c>
      <c r="D200" s="19"/>
      <c r="E200" s="18">
        <v>1.1633999999999999E-21</v>
      </c>
      <c r="F200" s="19"/>
      <c r="G200" s="18">
        <v>6.2522999999999996E-21</v>
      </c>
    </row>
    <row r="201" spans="1:7" ht="12.75">
      <c r="A201" s="15">
        <v>2.4342999999999996E-24</v>
      </c>
      <c r="C201" s="18">
        <v>6.091099999999999E-23</v>
      </c>
      <c r="D201" s="19"/>
      <c r="E201" s="18">
        <v>2.4432000000000003E-22</v>
      </c>
      <c r="F201" s="19"/>
      <c r="G201" s="18">
        <v>1.3132E-21</v>
      </c>
    </row>
    <row r="202" spans="1:7" ht="12.75">
      <c r="A202" s="15">
        <v>6.5655E-25</v>
      </c>
      <c r="C202" s="18">
        <v>1.6428E-23</v>
      </c>
      <c r="D202" s="19"/>
      <c r="E202" s="18">
        <v>6.5897E-23</v>
      </c>
      <c r="F202" s="19"/>
      <c r="G202" s="18">
        <v>3.5421E-22</v>
      </c>
    </row>
    <row r="203" spans="1:7" ht="12.75">
      <c r="A203" s="15">
        <v>1.948E-25</v>
      </c>
      <c r="C203" s="18">
        <v>4.8743999999999994E-24</v>
      </c>
      <c r="D203" s="19"/>
      <c r="E203" s="18">
        <v>1.9552E-23</v>
      </c>
      <c r="F203" s="19"/>
      <c r="G203" s="18">
        <v>1.051E-22</v>
      </c>
    </row>
    <row r="204" spans="1:7" ht="12.75">
      <c r="A204" s="15">
        <v>7.0148E-26</v>
      </c>
      <c r="C204" s="18">
        <v>1.7553E-24</v>
      </c>
      <c r="D204" s="19"/>
      <c r="E204" s="18">
        <v>7.0408E-24</v>
      </c>
      <c r="F204" s="19"/>
      <c r="G204" s="18">
        <v>3.785E-23</v>
      </c>
    </row>
    <row r="205" spans="1:7" ht="12.75">
      <c r="A205" s="15">
        <v>2.8036E-26</v>
      </c>
      <c r="C205" s="18">
        <v>7.0153E-25</v>
      </c>
      <c r="D205" s="19"/>
      <c r="E205" s="18">
        <v>2.8139999999999997E-24</v>
      </c>
      <c r="F205" s="19"/>
      <c r="G205" s="18">
        <v>1.5128E-23</v>
      </c>
    </row>
    <row r="206" spans="1:7" ht="12.75">
      <c r="A206" s="15">
        <v>1.4107000000000002E-26</v>
      </c>
      <c r="C206" s="18">
        <v>3.5298E-25</v>
      </c>
      <c r="D206" s="19"/>
      <c r="E206" s="18">
        <v>1.4159000000000001E-24</v>
      </c>
      <c r="F206" s="19"/>
      <c r="G206" s="18">
        <v>7.612199999999999E-24</v>
      </c>
    </row>
    <row r="207" spans="1:7" ht="12.75">
      <c r="A207" s="15">
        <v>8.7492E-27</v>
      </c>
      <c r="C207" s="18">
        <v>2.1892999999999997E-25</v>
      </c>
      <c r="D207" s="19"/>
      <c r="E207" s="18">
        <v>8.7818E-25</v>
      </c>
      <c r="F207" s="19"/>
      <c r="G207" s="18">
        <v>4.7214E-24</v>
      </c>
    </row>
    <row r="208" spans="1:7" ht="12.75">
      <c r="A208" s="15">
        <v>4.8621999999999995E-27</v>
      </c>
      <c r="C208" s="18">
        <v>1.2166000000000003E-25</v>
      </c>
      <c r="D208" s="19"/>
      <c r="E208" s="18">
        <v>4.8803E-25</v>
      </c>
      <c r="F208" s="19"/>
      <c r="G208" s="18">
        <v>2.6239E-24</v>
      </c>
    </row>
    <row r="209" spans="1:7" ht="12.75">
      <c r="A209" s="15">
        <v>3.7106E-27</v>
      </c>
      <c r="C209" s="18">
        <v>9.284800000000001E-26</v>
      </c>
      <c r="D209" s="19"/>
      <c r="E209" s="18">
        <v>3.7244E-25</v>
      </c>
      <c r="F209" s="19"/>
      <c r="G209" s="18">
        <v>2.0025E-24</v>
      </c>
    </row>
    <row r="210" spans="1:7" ht="12.75">
      <c r="A210" s="15">
        <v>2.8345000000000002E-27</v>
      </c>
      <c r="C210" s="18">
        <v>7.0927E-26</v>
      </c>
      <c r="D210" s="19"/>
      <c r="E210" s="18">
        <v>2.8451E-25</v>
      </c>
      <c r="F210" s="19"/>
      <c r="G210" s="18">
        <v>1.5297E-24</v>
      </c>
    </row>
    <row r="211" spans="1:7" ht="12.75">
      <c r="A211" s="15">
        <v>2.1600000000000003E-27</v>
      </c>
      <c r="C211" s="18">
        <v>5.405000000000001E-26</v>
      </c>
      <c r="D211" s="19"/>
      <c r="E211" s="18">
        <v>2.1681E-25</v>
      </c>
      <c r="F211" s="19"/>
      <c r="G211" s="18">
        <v>1.1657E-24</v>
      </c>
    </row>
    <row r="212" spans="1:7" ht="12.75">
      <c r="A212" s="15">
        <v>1.9971000000000002E-27</v>
      </c>
      <c r="C212" s="18">
        <v>4.9974E-26</v>
      </c>
      <c r="D212" s="19"/>
      <c r="E212" s="18">
        <v>2.0046E-25</v>
      </c>
      <c r="F212" s="19"/>
      <c r="G212" s="18">
        <v>1.0778E-24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2"/>
  <sheetViews>
    <sheetView workbookViewId="0" topLeftCell="A188">
      <selection activeCell="G210" sqref="G210"/>
    </sheetView>
  </sheetViews>
  <sheetFormatPr defaultColWidth="9.140625" defaultRowHeight="12.75"/>
  <cols>
    <col min="1" max="1" width="12.00390625" style="10" customWidth="1"/>
    <col min="2" max="2" width="9.00390625" style="0" customWidth="1"/>
    <col min="3" max="3" width="12.00390625" style="10" customWidth="1"/>
    <col min="4" max="4" width="9.00390625" style="0" customWidth="1"/>
    <col min="5" max="5" width="10.57421875" style="10" customWidth="1"/>
    <col min="6" max="6" width="9.00390625" style="0" customWidth="1"/>
    <col min="7" max="7" width="11.140625" style="10" customWidth="1"/>
    <col min="8" max="256" width="9.00390625" style="0" customWidth="1"/>
  </cols>
  <sheetData>
    <row r="1" spans="1:7" ht="15">
      <c r="A1" s="8" t="s">
        <v>18</v>
      </c>
      <c r="B1" s="3"/>
      <c r="C1" s="8" t="s">
        <v>19</v>
      </c>
      <c r="D1" s="8"/>
      <c r="E1" s="8" t="s">
        <v>20</v>
      </c>
      <c r="F1" s="8"/>
      <c r="G1" s="8" t="s">
        <v>21</v>
      </c>
    </row>
    <row r="2" spans="1:7" ht="12.75">
      <c r="A2" s="20">
        <v>8.2787E-05</v>
      </c>
      <c r="C2" s="10">
        <v>0.002069</v>
      </c>
      <c r="E2" s="21">
        <v>0.008270000000000001</v>
      </c>
      <c r="G2" s="22">
        <v>0.043636999999999995</v>
      </c>
    </row>
    <row r="3" spans="1:7" ht="12.75">
      <c r="A3" s="20">
        <v>8.1796E-05</v>
      </c>
      <c r="C3" s="10">
        <v>0.0020442</v>
      </c>
      <c r="E3" s="21">
        <v>0.008171099999999999</v>
      </c>
      <c r="G3" s="22">
        <v>0.043116999999999996</v>
      </c>
    </row>
    <row r="4" spans="1:7" ht="12.75">
      <c r="A4" s="20">
        <v>8.081100000000001E-05</v>
      </c>
      <c r="C4" s="10">
        <v>0.0020196</v>
      </c>
      <c r="E4" s="21">
        <v>0.0080728</v>
      </c>
      <c r="G4" s="22">
        <v>0.0426</v>
      </c>
    </row>
    <row r="5" spans="1:7" ht="12.75">
      <c r="A5" s="20">
        <v>7.983400000000001E-05</v>
      </c>
      <c r="C5" s="10">
        <v>0.0019952</v>
      </c>
      <c r="E5" s="21">
        <v>0.0079753</v>
      </c>
      <c r="G5" s="22">
        <v>0.042088</v>
      </c>
    </row>
    <row r="6" spans="1:7" ht="12.75">
      <c r="A6" s="20">
        <v>7.886400000000001E-05</v>
      </c>
      <c r="C6" s="10">
        <v>0.001971</v>
      </c>
      <c r="E6" s="21">
        <v>0.0078786</v>
      </c>
      <c r="G6" s="22">
        <v>0.041579</v>
      </c>
    </row>
    <row r="7" spans="1:7" ht="12.75">
      <c r="A7" s="20">
        <v>7.7902E-05</v>
      </c>
      <c r="C7" s="10">
        <v>0.001947</v>
      </c>
      <c r="E7" s="21">
        <v>0.0077826</v>
      </c>
      <c r="G7" s="22">
        <v>0.041074</v>
      </c>
    </row>
    <row r="8" spans="1:7" ht="12.75">
      <c r="A8" s="20">
        <v>7.694700000000001E-05</v>
      </c>
      <c r="C8" s="10">
        <v>0.0019230999999999999</v>
      </c>
      <c r="E8" s="21">
        <v>0.0076874</v>
      </c>
      <c r="G8" s="22">
        <v>0.040573</v>
      </c>
    </row>
    <row r="9" spans="1:7" ht="12.75">
      <c r="A9" s="20">
        <v>7.599999999999999E-05</v>
      </c>
      <c r="C9" s="10">
        <v>0.0018995</v>
      </c>
      <c r="E9" s="21">
        <v>0.0075929</v>
      </c>
      <c r="G9" s="22">
        <v>0.040076</v>
      </c>
    </row>
    <row r="10" spans="1:7" ht="12.75">
      <c r="A10" s="20">
        <v>7.5061E-05</v>
      </c>
      <c r="C10" s="10">
        <v>0.0018759999999999998</v>
      </c>
      <c r="E10" s="21">
        <v>0.007499199999999999</v>
      </c>
      <c r="G10" s="22">
        <v>0.039583</v>
      </c>
    </row>
    <row r="11" spans="1:7" ht="12.75">
      <c r="A11" s="20">
        <v>7.4128E-05</v>
      </c>
      <c r="C11" s="10">
        <v>0.0018526999999999999</v>
      </c>
      <c r="E11" s="21">
        <v>0.0074061</v>
      </c>
      <c r="G11" s="22">
        <v>0.039092999999999996</v>
      </c>
    </row>
    <row r="12" spans="1:7" ht="12.75">
      <c r="A12" s="20">
        <v>7.3204E-05</v>
      </c>
      <c r="C12" s="10">
        <v>0.0018296</v>
      </c>
      <c r="E12" s="21">
        <v>0.0073139</v>
      </c>
      <c r="G12" s="22">
        <v>0.038607999999999996</v>
      </c>
    </row>
    <row r="13" spans="1:7" ht="12.75">
      <c r="A13" s="20">
        <v>7.228700000000001E-05</v>
      </c>
      <c r="C13" s="10">
        <v>0.0018066999999999998</v>
      </c>
      <c r="E13" s="21">
        <v>0.0072223999999999995</v>
      </c>
      <c r="G13" s="22">
        <v>0.038126</v>
      </c>
    </row>
    <row r="14" spans="1:7" ht="12.75">
      <c r="A14" s="20">
        <v>7.1377E-05</v>
      </c>
      <c r="C14" s="10">
        <v>0.001784</v>
      </c>
      <c r="E14" s="21">
        <v>0.0071315</v>
      </c>
      <c r="G14" s="22">
        <v>0.037648</v>
      </c>
    </row>
    <row r="15" spans="1:7" ht="12.75">
      <c r="A15" s="20">
        <v>7.0474E-05</v>
      </c>
      <c r="C15" s="10">
        <v>0.0017614</v>
      </c>
      <c r="E15" s="21">
        <v>0.0070415</v>
      </c>
      <c r="G15" s="22">
        <v>0.037174</v>
      </c>
    </row>
    <row r="16" spans="1:7" ht="12.75">
      <c r="A16" s="20">
        <v>6.9579E-05</v>
      </c>
      <c r="C16" s="10">
        <v>0.0017389999999999999</v>
      </c>
      <c r="E16" s="21">
        <v>0.006952099999999999</v>
      </c>
      <c r="G16" s="22">
        <v>0.036703</v>
      </c>
    </row>
    <row r="17" spans="1:7" ht="12.75">
      <c r="A17" s="20">
        <v>6.869100000000001E-05</v>
      </c>
      <c r="C17" s="10">
        <v>0.0017169</v>
      </c>
      <c r="E17" s="21">
        <v>0.0068635</v>
      </c>
      <c r="G17" s="22">
        <v>0.036237</v>
      </c>
    </row>
    <row r="18" spans="1:7" ht="12.75">
      <c r="A18" s="20">
        <v>6.781E-05</v>
      </c>
      <c r="C18" s="10">
        <v>0.0016948</v>
      </c>
      <c r="E18" s="21">
        <v>0.0067756</v>
      </c>
      <c r="G18" s="22">
        <v>0.035774</v>
      </c>
    </row>
    <row r="19" spans="1:7" ht="12.75">
      <c r="A19" s="20">
        <v>6.6936E-05</v>
      </c>
      <c r="C19" s="10">
        <v>0.001673</v>
      </c>
      <c r="E19" s="21">
        <v>0.0066884</v>
      </c>
      <c r="G19" s="22">
        <v>0.035315</v>
      </c>
    </row>
    <row r="20" spans="1:7" ht="12.75">
      <c r="A20" s="20">
        <v>6.607E-05</v>
      </c>
      <c r="C20" s="10">
        <v>0.0016514</v>
      </c>
      <c r="E20" s="21">
        <v>0.0066019</v>
      </c>
      <c r="G20" s="22">
        <v>0.034859</v>
      </c>
    </row>
    <row r="21" spans="1:7" ht="12.75">
      <c r="A21" s="20">
        <v>6.521100000000001E-05</v>
      </c>
      <c r="C21" s="10">
        <v>0.0016298999999999999</v>
      </c>
      <c r="E21" s="21">
        <v>0.0065162</v>
      </c>
      <c r="G21" s="22">
        <v>0.034407</v>
      </c>
    </row>
    <row r="22" spans="1:7" ht="12.75">
      <c r="A22" s="20">
        <v>6.4359E-05</v>
      </c>
      <c r="C22" s="10">
        <v>0.0016086</v>
      </c>
      <c r="E22" s="21">
        <v>0.0064310999999999995</v>
      </c>
      <c r="G22" s="22">
        <v>0.033958999999999996</v>
      </c>
    </row>
    <row r="23" spans="1:7" ht="12.75">
      <c r="A23" s="20">
        <v>6.3514E-05</v>
      </c>
      <c r="C23" s="10">
        <v>0.0015875</v>
      </c>
      <c r="E23" s="21">
        <v>0.0063468</v>
      </c>
      <c r="G23" s="22">
        <v>0.033514999999999996</v>
      </c>
    </row>
    <row r="24" spans="1:7" ht="12.75">
      <c r="A24" s="20">
        <v>6.267600000000001E-05</v>
      </c>
      <c r="C24" s="10">
        <v>0.0015666</v>
      </c>
      <c r="E24" s="21">
        <v>0.0062632</v>
      </c>
      <c r="G24" s="22">
        <v>0.033074</v>
      </c>
    </row>
    <row r="25" spans="1:7" ht="12.75">
      <c r="A25" s="20">
        <v>6.1845E-05</v>
      </c>
      <c r="C25" s="10">
        <v>0.0015458</v>
      </c>
      <c r="E25" s="21">
        <v>0.006180199999999999</v>
      </c>
      <c r="G25" s="22">
        <v>0.032637</v>
      </c>
    </row>
    <row r="26" spans="1:7" ht="12.75">
      <c r="A26" s="20">
        <v>6.1021000000000004E-05</v>
      </c>
      <c r="C26" s="10">
        <v>0.0015252</v>
      </c>
      <c r="E26" s="21">
        <v>0.006098</v>
      </c>
      <c r="G26" s="22">
        <v>0.032203999999999997</v>
      </c>
    </row>
    <row r="27" spans="1:7" ht="12.75">
      <c r="A27" s="20">
        <v>6.0204E-05</v>
      </c>
      <c r="C27" s="10">
        <v>0.0015048</v>
      </c>
      <c r="E27" s="21">
        <v>0.0060164</v>
      </c>
      <c r="G27" s="22">
        <v>0.031774</v>
      </c>
    </row>
    <row r="28" spans="1:7" ht="12.75">
      <c r="A28" s="20">
        <v>5.9395E-05</v>
      </c>
      <c r="C28" s="10">
        <v>0.0014846</v>
      </c>
      <c r="E28" s="21">
        <v>0.0059356</v>
      </c>
      <c r="G28" s="22">
        <v>0.031349</v>
      </c>
    </row>
    <row r="29" spans="1:7" ht="12.75">
      <c r="A29" s="20">
        <v>5.8592000000000004E-05</v>
      </c>
      <c r="C29" s="10">
        <v>0.0014644999999999999</v>
      </c>
      <c r="E29" s="21">
        <v>0.0058555</v>
      </c>
      <c r="G29" s="22">
        <v>0.030926</v>
      </c>
    </row>
    <row r="30" spans="1:7" ht="12.75">
      <c r="A30" s="20">
        <v>5.7796E-05</v>
      </c>
      <c r="C30" s="10">
        <v>0.0014445999999999999</v>
      </c>
      <c r="E30" s="21">
        <v>0.005776</v>
      </c>
      <c r="G30" s="22">
        <v>0.030507</v>
      </c>
    </row>
    <row r="31" spans="1:7" ht="12.75">
      <c r="A31" s="20">
        <v>5.7007000000000005E-05</v>
      </c>
      <c r="C31" s="10">
        <v>0.0014249</v>
      </c>
      <c r="E31" s="21">
        <v>0.0056971999999999995</v>
      </c>
      <c r="G31" s="22">
        <v>0.030091999999999997</v>
      </c>
    </row>
    <row r="32" spans="1:7" ht="12.75">
      <c r="A32" s="20">
        <v>5.6225000000000005E-05</v>
      </c>
      <c r="C32" s="10">
        <v>0.0014054</v>
      </c>
      <c r="E32" s="21">
        <v>0.0056191</v>
      </c>
      <c r="G32" s="22">
        <v>0.02968</v>
      </c>
    </row>
    <row r="33" spans="1:7" ht="12.75">
      <c r="A33" s="20">
        <v>5.545E-05</v>
      </c>
      <c r="C33" s="10">
        <v>0.0013859999999999999</v>
      </c>
      <c r="E33" s="21">
        <v>0.0055417999999999995</v>
      </c>
      <c r="G33" s="22">
        <v>0.029272</v>
      </c>
    </row>
    <row r="34" spans="1:7" ht="12.75">
      <c r="A34" s="20">
        <v>5.4682E-05</v>
      </c>
      <c r="C34" s="10">
        <v>0.0013668</v>
      </c>
      <c r="E34" s="21">
        <v>0.005464999999999999</v>
      </c>
      <c r="G34" s="22">
        <v>0.028867999999999998</v>
      </c>
    </row>
    <row r="35" spans="1:7" ht="12.75">
      <c r="A35" s="20">
        <v>5.392E-05</v>
      </c>
      <c r="C35" s="10">
        <v>0.0013478</v>
      </c>
      <c r="E35" s="21">
        <v>0.005389</v>
      </c>
      <c r="G35" s="22">
        <v>0.028467</v>
      </c>
    </row>
    <row r="36" spans="1:7" ht="12.75">
      <c r="A36" s="20">
        <v>5.3166000000000006E-05</v>
      </c>
      <c r="C36" s="10">
        <v>0.0013289</v>
      </c>
      <c r="E36" s="21">
        <v>0.0053136</v>
      </c>
      <c r="G36" s="22">
        <v>0.02807</v>
      </c>
    </row>
    <row r="37" spans="1:7" ht="12.75">
      <c r="A37" s="20">
        <v>5.2417E-05</v>
      </c>
      <c r="C37" s="10">
        <v>0.0013101999999999999</v>
      </c>
      <c r="E37" s="21">
        <v>0.0052388999999999995</v>
      </c>
      <c r="G37" s="22">
        <v>0.027676</v>
      </c>
    </row>
    <row r="38" spans="1:7" ht="12.75">
      <c r="A38" s="20">
        <v>5.1676000000000005E-05</v>
      </c>
      <c r="C38" s="10">
        <v>0.0012917</v>
      </c>
      <c r="E38" s="21">
        <v>0.0051649</v>
      </c>
      <c r="G38" s="22">
        <v>0.027285</v>
      </c>
    </row>
    <row r="39" spans="1:7" ht="12.75">
      <c r="A39" s="20">
        <v>5.0941000000000006E-05</v>
      </c>
      <c r="C39" s="10">
        <v>0.0012733999999999998</v>
      </c>
      <c r="E39" s="21">
        <v>0.0050915</v>
      </c>
      <c r="G39" s="22">
        <v>0.026898</v>
      </c>
    </row>
    <row r="40" spans="1:7" ht="12.75">
      <c r="A40" s="20">
        <v>5.0213E-05</v>
      </c>
      <c r="C40" s="10">
        <v>0.0012552</v>
      </c>
      <c r="E40" s="21">
        <v>0.0050187999999999995</v>
      </c>
      <c r="G40" s="22">
        <v>0.026515</v>
      </c>
    </row>
    <row r="41" spans="1:7" ht="12.75">
      <c r="A41" s="20">
        <v>4.9492E-05</v>
      </c>
      <c r="C41" s="10">
        <v>0.0012370999999999999</v>
      </c>
      <c r="E41" s="21">
        <v>0.0049467999999999995</v>
      </c>
      <c r="G41" s="22">
        <v>0.026135</v>
      </c>
    </row>
    <row r="42" spans="1:7" ht="12.75">
      <c r="A42" s="20">
        <v>4.8777000000000004E-05</v>
      </c>
      <c r="C42" s="10">
        <v>0.0012193</v>
      </c>
      <c r="E42" s="21">
        <v>0.004875399999999999</v>
      </c>
      <c r="G42" s="22">
        <v>0.025758999999999997</v>
      </c>
    </row>
    <row r="43" spans="1:7" ht="12.75">
      <c r="A43" s="20">
        <v>4.8069000000000003E-05</v>
      </c>
      <c r="C43" s="10">
        <v>0.0012016</v>
      </c>
      <c r="E43" s="21">
        <v>0.0048046</v>
      </c>
      <c r="G43" s="22">
        <v>0.025384999999999998</v>
      </c>
    </row>
    <row r="44" spans="1:7" ht="12.75">
      <c r="A44" s="20">
        <v>4.7367E-05</v>
      </c>
      <c r="C44" s="10">
        <v>0.001184</v>
      </c>
      <c r="E44" s="21">
        <v>0.004734599999999999</v>
      </c>
      <c r="G44" s="22">
        <v>0.025016</v>
      </c>
    </row>
    <row r="45" spans="1:7" ht="12.75">
      <c r="A45" s="20">
        <v>4.6672E-05</v>
      </c>
      <c r="C45" s="10">
        <v>0.0011667</v>
      </c>
      <c r="E45" s="21">
        <v>0.0046651</v>
      </c>
      <c r="G45" s="22">
        <v>0.024650000000000002</v>
      </c>
    </row>
    <row r="46" spans="1:7" ht="12.75">
      <c r="A46" s="20">
        <v>4.5984000000000006E-05</v>
      </c>
      <c r="C46" s="10">
        <v>0.0011495</v>
      </c>
      <c r="E46" s="21">
        <v>0.0045964</v>
      </c>
      <c r="G46" s="22">
        <v>0.024287</v>
      </c>
    </row>
    <row r="47" spans="1:7" ht="12.75">
      <c r="A47" s="20">
        <v>4.5302E-05</v>
      </c>
      <c r="C47" s="10">
        <v>0.0011324</v>
      </c>
      <c r="E47" s="21">
        <v>0.0045283</v>
      </c>
      <c r="G47" s="22">
        <v>0.023927</v>
      </c>
    </row>
    <row r="48" spans="1:7" ht="12.75">
      <c r="A48" s="20">
        <v>4.4626E-05</v>
      </c>
      <c r="C48" s="10">
        <v>0.0011155</v>
      </c>
      <c r="E48" s="21">
        <v>0.0044608</v>
      </c>
      <c r="G48" s="22">
        <v>0.023570999999999998</v>
      </c>
    </row>
    <row r="49" spans="1:7" ht="12.75">
      <c r="A49" s="20">
        <v>4.3957E-05</v>
      </c>
      <c r="C49" s="10">
        <v>0.0010988</v>
      </c>
      <c r="E49" s="21">
        <v>0.0043939</v>
      </c>
      <c r="G49" s="22">
        <v>0.023219</v>
      </c>
    </row>
    <row r="50" spans="1:7" ht="12.75">
      <c r="A50" s="20">
        <v>4.3294E-05</v>
      </c>
      <c r="C50" s="10">
        <v>0.0010822</v>
      </c>
      <c r="E50" s="21">
        <v>0.004327699999999999</v>
      </c>
      <c r="G50" s="22">
        <v>0.022869</v>
      </c>
    </row>
    <row r="51" spans="1:7" ht="12.75">
      <c r="A51" s="20">
        <v>4.2638E-05</v>
      </c>
      <c r="C51" s="10">
        <v>0.0010658</v>
      </c>
      <c r="E51" s="21">
        <v>0.0042621</v>
      </c>
      <c r="G51" s="22">
        <v>0.022522999999999998</v>
      </c>
    </row>
    <row r="52" spans="1:7" ht="12.75">
      <c r="A52" s="20">
        <v>4.1987E-05</v>
      </c>
      <c r="C52" s="10">
        <v>0.0010496</v>
      </c>
      <c r="E52" s="21">
        <v>0.0041972</v>
      </c>
      <c r="G52" s="22">
        <v>0.022180000000000002</v>
      </c>
    </row>
    <row r="53" spans="1:7" ht="12.75">
      <c r="A53" s="20">
        <v>4.1344E-05</v>
      </c>
      <c r="C53" s="10">
        <v>0.0010335</v>
      </c>
      <c r="E53" s="21">
        <v>0.0041329</v>
      </c>
      <c r="G53" s="22">
        <v>0.021841</v>
      </c>
    </row>
    <row r="54" spans="1:7" ht="12.75">
      <c r="A54" s="20">
        <v>4.0706E-05</v>
      </c>
      <c r="C54" s="10">
        <v>0.0010176</v>
      </c>
      <c r="E54" s="21">
        <v>0.0040692</v>
      </c>
      <c r="G54" s="22">
        <v>0.021505</v>
      </c>
    </row>
    <row r="55" spans="1:7" ht="12.75">
      <c r="A55" s="20">
        <v>4.0075000000000005E-05</v>
      </c>
      <c r="C55" s="10">
        <v>0.0010018</v>
      </c>
      <c r="E55" s="21">
        <v>0.004006099999999999</v>
      </c>
      <c r="G55" s="22">
        <v>0.021172</v>
      </c>
    </row>
    <row r="56" spans="1:7" ht="12.75">
      <c r="A56" s="20">
        <v>3.9450000000000003E-05</v>
      </c>
      <c r="C56" s="10">
        <v>0.00098616</v>
      </c>
      <c r="E56" s="21">
        <v>0.0039437</v>
      </c>
      <c r="G56" s="22">
        <v>0.020843</v>
      </c>
    </row>
    <row r="57" spans="1:7" ht="12.75">
      <c r="A57" s="20">
        <v>3.8831E-05</v>
      </c>
      <c r="C57" s="10">
        <v>0.0009706999999999999</v>
      </c>
      <c r="E57" s="21">
        <v>0.0038818999999999998</v>
      </c>
      <c r="G57" s="22">
        <v>0.020516</v>
      </c>
    </row>
    <row r="58" spans="1:7" ht="12.75">
      <c r="A58" s="20">
        <v>3.8219E-05</v>
      </c>
      <c r="C58" s="10">
        <v>0.00095538</v>
      </c>
      <c r="E58" s="21">
        <v>0.0038207</v>
      </c>
      <c r="G58" s="22">
        <v>0.020193</v>
      </c>
    </row>
    <row r="59" spans="1:7" ht="12.75">
      <c r="A59" s="20">
        <v>3.7612000000000005E-05</v>
      </c>
      <c r="C59" s="10">
        <v>0.00094022</v>
      </c>
      <c r="E59" s="21">
        <v>0.0037600000000000003</v>
      </c>
      <c r="G59" s="22">
        <v>0.019873</v>
      </c>
    </row>
    <row r="60" spans="1:7" ht="12.75">
      <c r="A60" s="20">
        <v>3.7012000000000004E-05</v>
      </c>
      <c r="C60" s="10">
        <v>0.00092523</v>
      </c>
      <c r="E60" s="21">
        <v>0.0037001</v>
      </c>
      <c r="G60" s="22">
        <v>0.019556999999999998</v>
      </c>
    </row>
    <row r="61" spans="1:7" ht="12.75">
      <c r="A61" s="20">
        <v>3.6418E-05</v>
      </c>
      <c r="C61" s="10">
        <v>0.00091037</v>
      </c>
      <c r="E61" s="21">
        <v>0.0036406999999999998</v>
      </c>
      <c r="G61" s="22">
        <v>0.019243</v>
      </c>
    </row>
    <row r="62" spans="1:7" ht="12.75">
      <c r="A62" s="20">
        <v>3.5829000000000005E-05</v>
      </c>
      <c r="C62" s="10">
        <v>0.00089567</v>
      </c>
      <c r="E62" s="21">
        <v>0.0035819</v>
      </c>
      <c r="G62" s="22">
        <v>0.018933</v>
      </c>
    </row>
    <row r="63" spans="1:7" ht="12.75">
      <c r="A63" s="20">
        <v>3.5247E-05</v>
      </c>
      <c r="C63" s="10">
        <v>0.00088112</v>
      </c>
      <c r="E63" s="21">
        <v>0.0035237999999999997</v>
      </c>
      <c r="G63" s="22">
        <v>0.018626</v>
      </c>
    </row>
    <row r="64" spans="1:7" ht="12.75">
      <c r="A64" s="20">
        <v>3.4671E-05</v>
      </c>
      <c r="C64" s="10">
        <v>0.00086673</v>
      </c>
      <c r="E64" s="21">
        <v>0.0034662</v>
      </c>
      <c r="G64" s="22">
        <v>0.018321999999999998</v>
      </c>
    </row>
    <row r="65" spans="1:7" ht="12.75">
      <c r="A65" s="20">
        <v>3.4101000000000004E-05</v>
      </c>
      <c r="C65" s="10">
        <v>0.00085246</v>
      </c>
      <c r="E65" s="21">
        <v>0.0034092</v>
      </c>
      <c r="G65" s="22">
        <v>0.018021</v>
      </c>
    </row>
    <row r="66" spans="1:7" ht="12.75">
      <c r="A66" s="20">
        <v>3.3537E-05</v>
      </c>
      <c r="C66" s="10">
        <v>0.0008383700000000001</v>
      </c>
      <c r="E66" s="21">
        <v>0.0033529</v>
      </c>
      <c r="G66" s="22">
        <v>0.017724</v>
      </c>
    </row>
    <row r="67" spans="1:7" ht="12.75">
      <c r="A67" s="20">
        <v>3.2979000000000004E-05</v>
      </c>
      <c r="C67" s="10">
        <v>0.00082442</v>
      </c>
      <c r="E67" s="21">
        <v>0.0032971</v>
      </c>
      <c r="G67" s="22">
        <v>0.017429</v>
      </c>
    </row>
    <row r="68" spans="1:7" ht="12.75">
      <c r="A68" s="20">
        <v>3.2427E-05</v>
      </c>
      <c r="C68" s="10">
        <v>0.0008106200000000001</v>
      </c>
      <c r="E68" s="21">
        <v>0.0032419</v>
      </c>
      <c r="G68" s="22">
        <v>0.017138</v>
      </c>
    </row>
    <row r="69" spans="1:7" ht="12.75">
      <c r="A69" s="20">
        <v>3.188E-05</v>
      </c>
      <c r="C69" s="10">
        <v>0.00079695</v>
      </c>
      <c r="E69" s="21">
        <v>0.0031872999999999997</v>
      </c>
      <c r="G69" s="22">
        <v>0.016849</v>
      </c>
    </row>
    <row r="70" spans="1:7" ht="12.75">
      <c r="A70" s="20">
        <v>3.1339E-05</v>
      </c>
      <c r="C70" s="10">
        <v>0.00078344</v>
      </c>
      <c r="E70" s="21">
        <v>0.0031333</v>
      </c>
      <c r="G70" s="22">
        <v>0.016564</v>
      </c>
    </row>
    <row r="71" spans="1:7" ht="12.75">
      <c r="A71" s="20">
        <v>3.0805E-05</v>
      </c>
      <c r="C71" s="10">
        <v>0.00077007</v>
      </c>
      <c r="E71" s="21">
        <v>0.0030797999999999997</v>
      </c>
      <c r="G71" s="22">
        <v>0.016281999999999998</v>
      </c>
    </row>
    <row r="72" spans="1:7" ht="12.75">
      <c r="A72" s="20">
        <v>3.0276000000000003E-05</v>
      </c>
      <c r="C72" s="10">
        <v>0.00075685</v>
      </c>
      <c r="E72" s="21">
        <v>0.0030269</v>
      </c>
      <c r="G72" s="22">
        <v>0.016003</v>
      </c>
    </row>
    <row r="73" spans="1:7" ht="12.75">
      <c r="A73" s="20">
        <v>2.9753E-05</v>
      </c>
      <c r="C73" s="10">
        <v>0.00074378</v>
      </c>
      <c r="E73" s="21">
        <v>0.0029747</v>
      </c>
      <c r="G73" s="22">
        <v>0.015726999999999998</v>
      </c>
    </row>
    <row r="74" spans="1:7" ht="12.75">
      <c r="A74" s="20">
        <v>2.9235E-05</v>
      </c>
      <c r="C74" s="10">
        <v>0.00073084</v>
      </c>
      <c r="E74" s="21">
        <v>0.002923</v>
      </c>
      <c r="G74" s="22">
        <v>0.015453</v>
      </c>
    </row>
    <row r="75" spans="1:7" ht="12.75">
      <c r="A75" s="20">
        <v>2.8724E-05</v>
      </c>
      <c r="C75" s="10">
        <v>0.00071806</v>
      </c>
      <c r="E75" s="21">
        <v>0.0028718</v>
      </c>
      <c r="G75" s="22">
        <v>0.015182999999999999</v>
      </c>
    </row>
    <row r="76" spans="1:7" ht="12.75">
      <c r="A76" s="20">
        <v>2.8217E-05</v>
      </c>
      <c r="C76" s="10">
        <v>0.0007054</v>
      </c>
      <c r="E76" s="21">
        <v>0.0028212</v>
      </c>
      <c r="G76" s="22">
        <v>0.014915999999999999</v>
      </c>
    </row>
    <row r="77" spans="1:7" ht="12.75">
      <c r="A77" s="20">
        <v>2.7717000000000002E-05</v>
      </c>
      <c r="C77" s="10">
        <v>0.0006929</v>
      </c>
      <c r="E77" s="21">
        <v>0.0027711999999999997</v>
      </c>
      <c r="G77" s="22">
        <v>0.014652</v>
      </c>
    </row>
    <row r="78" spans="1:7" ht="12.75">
      <c r="A78" s="20">
        <v>2.7222E-05</v>
      </c>
      <c r="C78" s="10">
        <v>0.00068053</v>
      </c>
      <c r="E78" s="21">
        <v>0.0027218</v>
      </c>
      <c r="G78" s="22">
        <v>0.014391</v>
      </c>
    </row>
    <row r="79" spans="1:7" ht="12.75">
      <c r="A79" s="20">
        <v>2.6733000000000003E-05</v>
      </c>
      <c r="C79" s="10">
        <v>0.00066831</v>
      </c>
      <c r="E79" s="21">
        <v>0.0026728999999999998</v>
      </c>
      <c r="G79" s="22">
        <v>0.014133</v>
      </c>
    </row>
    <row r="80" spans="1:7" ht="12.75">
      <c r="A80" s="20">
        <v>2.625E-05</v>
      </c>
      <c r="C80" s="10">
        <v>0.00065622</v>
      </c>
      <c r="E80" s="21">
        <v>0.0026246</v>
      </c>
      <c r="G80" s="22">
        <v>0.013876999999999999</v>
      </c>
    </row>
    <row r="81" spans="1:7" ht="12.75">
      <c r="A81" s="20">
        <v>2.5772000000000003E-05</v>
      </c>
      <c r="C81" s="10">
        <v>0.0006442700000000001</v>
      </c>
      <c r="E81" s="21">
        <v>0.0025767999999999998</v>
      </c>
      <c r="G81" s="22">
        <v>0.013625</v>
      </c>
    </row>
    <row r="82" spans="1:7" ht="12.75">
      <c r="A82" s="20">
        <v>2.5299000000000003E-05</v>
      </c>
      <c r="C82" s="10">
        <v>0.00063246</v>
      </c>
      <c r="E82" s="21">
        <v>0.0025296</v>
      </c>
      <c r="G82" s="22">
        <v>0.013375999999999999</v>
      </c>
    </row>
    <row r="83" spans="1:7" ht="12.75">
      <c r="A83" s="20">
        <v>2.4833E-05</v>
      </c>
      <c r="C83" s="10">
        <v>0.00062079</v>
      </c>
      <c r="E83" s="21">
        <v>0.0024828999999999997</v>
      </c>
      <c r="G83" s="22">
        <v>0.013129</v>
      </c>
    </row>
    <row r="84" spans="1:7" ht="12.75">
      <c r="A84" s="20">
        <v>2.4371E-05</v>
      </c>
      <c r="C84" s="10">
        <v>0.00060925</v>
      </c>
      <c r="E84" s="21">
        <v>0.0024368</v>
      </c>
      <c r="G84" s="22">
        <v>0.012884999999999999</v>
      </c>
    </row>
    <row r="85" spans="1:7" ht="12.75">
      <c r="A85" s="20">
        <v>2.3915E-05</v>
      </c>
      <c r="C85" s="10">
        <v>0.00059785</v>
      </c>
      <c r="E85" s="21">
        <v>0.0023912</v>
      </c>
      <c r="G85" s="22">
        <v>0.012643999999999999</v>
      </c>
    </row>
    <row r="86" spans="1:7" ht="12.75">
      <c r="A86" s="20">
        <v>2.3464E-05</v>
      </c>
      <c r="C86" s="10">
        <v>0.0005865800000000001</v>
      </c>
      <c r="E86" s="21">
        <v>0.0023461</v>
      </c>
      <c r="G86" s="22">
        <v>0.012405999999999999</v>
      </c>
    </row>
    <row r="87" spans="1:7" ht="12.75">
      <c r="A87" s="20">
        <v>2.3019E-05</v>
      </c>
      <c r="C87" s="10">
        <v>0.00057546</v>
      </c>
      <c r="E87" s="21">
        <v>0.0023017</v>
      </c>
      <c r="G87" s="22">
        <v>0.012171</v>
      </c>
    </row>
    <row r="88" spans="1:7" ht="12.75">
      <c r="A88" s="20">
        <v>2.2579000000000002E-05</v>
      </c>
      <c r="C88" s="10">
        <v>0.00056446</v>
      </c>
      <c r="E88" s="21">
        <v>0.0022577</v>
      </c>
      <c r="G88" s="22">
        <v>0.011939</v>
      </c>
    </row>
    <row r="89" spans="1:7" ht="12.75">
      <c r="A89" s="20">
        <v>2.2145000000000002E-05</v>
      </c>
      <c r="C89" s="10">
        <v>0.0005536</v>
      </c>
      <c r="E89" s="21">
        <v>0.0022142</v>
      </c>
      <c r="G89" s="22">
        <v>0.011708999999999999</v>
      </c>
    </row>
    <row r="90" spans="1:7" ht="12.75">
      <c r="A90" s="20">
        <v>2.1715E-05</v>
      </c>
      <c r="C90" s="10">
        <v>0.00054287</v>
      </c>
      <c r="E90" s="21">
        <v>0.0021712999999999997</v>
      </c>
      <c r="G90" s="22">
        <v>0.011483</v>
      </c>
    </row>
    <row r="91" spans="1:7" ht="12.75">
      <c r="A91" s="20">
        <v>2.1291E-05</v>
      </c>
      <c r="C91" s="10">
        <v>0.00053227</v>
      </c>
      <c r="E91" s="21">
        <v>0.0021289</v>
      </c>
      <c r="G91" s="22">
        <v>0.011259</v>
      </c>
    </row>
    <row r="92" spans="1:7" ht="12.75">
      <c r="A92" s="20">
        <v>2.0872000000000003E-05</v>
      </c>
      <c r="C92" s="10">
        <v>0.0005218</v>
      </c>
      <c r="E92" s="21">
        <v>0.0020870999999999997</v>
      </c>
      <c r="G92" s="22">
        <v>0.011037</v>
      </c>
    </row>
    <row r="93" spans="1:7" ht="12.75">
      <c r="A93" s="20">
        <v>2.0459000000000002E-05</v>
      </c>
      <c r="C93" s="10">
        <v>0.00051146</v>
      </c>
      <c r="E93" s="21">
        <v>0.0020457</v>
      </c>
      <c r="G93" s="22">
        <v>0.010818999999999999</v>
      </c>
    </row>
    <row r="94" spans="1:7" ht="12.75">
      <c r="A94" s="20">
        <v>2.0051E-05</v>
      </c>
      <c r="C94" s="10">
        <v>0.00050125</v>
      </c>
      <c r="E94" s="21">
        <v>0.0020049</v>
      </c>
      <c r="G94" s="22">
        <v>0.010603</v>
      </c>
    </row>
    <row r="95" spans="1:7" ht="12.75">
      <c r="A95" s="20">
        <v>1.9648000000000002E-05</v>
      </c>
      <c r="C95" s="10">
        <v>0.00049118</v>
      </c>
      <c r="E95" s="21">
        <v>0.0019646</v>
      </c>
      <c r="G95" s="22">
        <v>0.010390000000000002</v>
      </c>
    </row>
    <row r="96" spans="1:7" ht="12.75">
      <c r="A96" s="20">
        <v>1.925E-05</v>
      </c>
      <c r="C96" s="10">
        <v>0.00048123</v>
      </c>
      <c r="E96" s="21">
        <v>0.0019248</v>
      </c>
      <c r="G96" s="22">
        <v>0.010180000000000002</v>
      </c>
    </row>
    <row r="97" spans="1:7" ht="12.75">
      <c r="A97" s="20">
        <v>1.8856E-05</v>
      </c>
      <c r="C97" s="10">
        <v>0.00047139999999999997</v>
      </c>
      <c r="E97" s="21">
        <v>0.0018854999999999998</v>
      </c>
      <c r="G97" s="22">
        <v>0.009972</v>
      </c>
    </row>
    <row r="98" spans="1:7" ht="12.75">
      <c r="A98" s="20">
        <v>1.8468E-05</v>
      </c>
      <c r="C98" s="10">
        <v>0.0004617</v>
      </c>
      <c r="E98" s="21">
        <v>0.0018467</v>
      </c>
      <c r="G98" s="22">
        <v>0.009767</v>
      </c>
    </row>
    <row r="99" spans="1:7" ht="12.75">
      <c r="A99" s="20">
        <v>1.8086000000000003E-05</v>
      </c>
      <c r="C99" s="10">
        <v>0.00045214</v>
      </c>
      <c r="E99" s="21">
        <v>0.0018085</v>
      </c>
      <c r="G99" s="22">
        <v>0.0095648</v>
      </c>
    </row>
    <row r="100" spans="1:7" ht="12.75">
      <c r="A100" s="20">
        <v>1.7708E-05</v>
      </c>
      <c r="C100" s="10">
        <v>0.00044269000000000003</v>
      </c>
      <c r="E100" s="21">
        <v>0.0017706999999999998</v>
      </c>
      <c r="G100" s="22">
        <v>0.0093651</v>
      </c>
    </row>
    <row r="101" spans="1:7" ht="12.75">
      <c r="A101" s="20">
        <v>1.7337E-05</v>
      </c>
      <c r="C101" s="10">
        <v>0.00043342</v>
      </c>
      <c r="E101" s="21">
        <v>0.0017335999999999999</v>
      </c>
      <c r="G101" s="22">
        <v>0.009169199999999999</v>
      </c>
    </row>
    <row r="102" spans="1:7" ht="12.75">
      <c r="A102" s="20">
        <v>1.6971E-05</v>
      </c>
      <c r="C102" s="10">
        <v>0.00042427000000000003</v>
      </c>
      <c r="E102" s="21">
        <v>0.001697</v>
      </c>
      <c r="G102" s="22">
        <v>0.0089757</v>
      </c>
    </row>
    <row r="103" spans="1:7" ht="12.75">
      <c r="A103" s="20">
        <v>1.6610000000000002E-05</v>
      </c>
      <c r="C103" s="10">
        <v>0.00041524</v>
      </c>
      <c r="E103" s="21">
        <v>0.0016608999999999999</v>
      </c>
      <c r="G103" s="22">
        <v>0.0087847</v>
      </c>
    </row>
    <row r="104" spans="1:7" ht="12.75">
      <c r="A104" s="20">
        <v>1.6254E-05</v>
      </c>
      <c r="C104" s="10">
        <v>0.00040634</v>
      </c>
      <c r="E104" s="21">
        <v>0.0016252999999999999</v>
      </c>
      <c r="G104" s="22">
        <v>0.0085966</v>
      </c>
    </row>
    <row r="105" spans="1:7" ht="12.75">
      <c r="A105" s="20">
        <v>1.5903E-05</v>
      </c>
      <c r="C105" s="10">
        <v>0.00039756</v>
      </c>
      <c r="E105" s="21">
        <v>0.0015902</v>
      </c>
      <c r="G105" s="22">
        <v>0.008411</v>
      </c>
    </row>
    <row r="106" spans="1:7" ht="12.75">
      <c r="A106" s="20">
        <v>1.5557E-05</v>
      </c>
      <c r="C106" s="10">
        <v>0.00038891</v>
      </c>
      <c r="E106" s="21">
        <v>0.0015555999999999999</v>
      </c>
      <c r="G106" s="22">
        <v>0.008228</v>
      </c>
    </row>
    <row r="107" spans="1:7" ht="12.75">
      <c r="A107" s="20">
        <v>1.5215000000000001E-05</v>
      </c>
      <c r="C107" s="10">
        <v>0.00038038</v>
      </c>
      <c r="E107" s="21">
        <v>0.0015214999999999998</v>
      </c>
      <c r="G107" s="22">
        <v>0.0080476</v>
      </c>
    </row>
    <row r="108" spans="1:7" ht="12.75">
      <c r="A108" s="20">
        <v>1.4879000000000001E-05</v>
      </c>
      <c r="C108" s="10">
        <v>0.00037196</v>
      </c>
      <c r="E108" s="21">
        <v>0.0014877999999999998</v>
      </c>
      <c r="G108" s="22">
        <v>0.0078697</v>
      </c>
    </row>
    <row r="109" spans="1:7" ht="12.75">
      <c r="A109" s="20">
        <v>1.4547000000000001E-05</v>
      </c>
      <c r="C109" s="10">
        <v>0.00036368</v>
      </c>
      <c r="E109" s="21">
        <v>0.0014547</v>
      </c>
      <c r="G109" s="22">
        <v>0.0076945</v>
      </c>
    </row>
    <row r="110" spans="1:7" ht="12.75">
      <c r="A110" s="20">
        <v>1.4221000000000002E-05</v>
      </c>
      <c r="C110" s="10">
        <v>0.00035553</v>
      </c>
      <c r="E110" s="21">
        <v>0.0014221</v>
      </c>
      <c r="G110" s="22">
        <v>0.0075220999999999994</v>
      </c>
    </row>
    <row r="111" spans="1:7" ht="12.75">
      <c r="A111" s="20">
        <v>1.3899999999999999E-05</v>
      </c>
      <c r="C111" s="10">
        <v>0.00034749</v>
      </c>
      <c r="E111" s="21">
        <v>0.0013899</v>
      </c>
      <c r="G111" s="22">
        <v>0.0073520999999999994</v>
      </c>
    </row>
    <row r="112" spans="1:7" ht="12.75">
      <c r="A112" s="20">
        <v>1.3583E-05</v>
      </c>
      <c r="C112" s="10">
        <v>0.00033957000000000003</v>
      </c>
      <c r="E112" s="21">
        <v>0.0013582</v>
      </c>
      <c r="G112" s="22">
        <v>0.007184599999999999</v>
      </c>
    </row>
    <row r="113" spans="1:7" ht="12.75">
      <c r="A113" s="20">
        <v>1.3271E-05</v>
      </c>
      <c r="C113" s="10">
        <v>0.00033178</v>
      </c>
      <c r="E113" s="21">
        <v>0.0013271</v>
      </c>
      <c r="G113" s="22">
        <v>0.0070199</v>
      </c>
    </row>
    <row r="114" spans="1:7" ht="12.75">
      <c r="A114" s="20">
        <v>1.2964000000000002E-05</v>
      </c>
      <c r="C114" s="10">
        <v>0.00032409999999999996</v>
      </c>
      <c r="E114" s="21">
        <v>0.0012963999999999999</v>
      </c>
      <c r="G114" s="22">
        <v>0.0068575</v>
      </c>
    </row>
    <row r="115" spans="1:7" ht="12.75">
      <c r="A115" s="20">
        <v>1.2662E-05</v>
      </c>
      <c r="C115" s="10">
        <v>0.00031654000000000003</v>
      </c>
      <c r="E115" s="21">
        <v>0.0012661</v>
      </c>
      <c r="G115" s="22">
        <v>0.0066976</v>
      </c>
    </row>
    <row r="116" spans="1:7" ht="12.75">
      <c r="A116" s="20">
        <v>1.2319E-05</v>
      </c>
      <c r="C116" s="10">
        <v>0.00030797</v>
      </c>
      <c r="E116" s="21">
        <v>0.0012319</v>
      </c>
      <c r="G116" s="22">
        <v>0.0065163999999999994</v>
      </c>
    </row>
    <row r="117" spans="1:7" ht="12.75">
      <c r="A117" s="20">
        <v>1.2023E-05</v>
      </c>
      <c r="C117" s="10">
        <v>0.00030056</v>
      </c>
      <c r="E117" s="21">
        <v>0.0012021999999999998</v>
      </c>
      <c r="G117" s="22">
        <v>0.006359699999999999</v>
      </c>
    </row>
    <row r="118" spans="1:7" ht="12.75">
      <c r="A118" s="20">
        <v>1.1732E-05</v>
      </c>
      <c r="C118" s="10">
        <v>0.0002933</v>
      </c>
      <c r="E118" s="21">
        <v>0.0011732</v>
      </c>
      <c r="G118" s="22">
        <v>0.006206199999999999</v>
      </c>
    </row>
    <row r="119" spans="1:7" ht="12.75">
      <c r="A119" s="20">
        <v>1.1447E-05</v>
      </c>
      <c r="C119" s="10">
        <v>0.00028618000000000003</v>
      </c>
      <c r="E119" s="21">
        <v>0.0011447</v>
      </c>
      <c r="G119" s="22">
        <v>0.0060554</v>
      </c>
    </row>
    <row r="120" spans="1:7" ht="12.75">
      <c r="A120" s="20">
        <v>1.1168E-05</v>
      </c>
      <c r="C120" s="10">
        <v>0.00027919</v>
      </c>
      <c r="E120" s="21">
        <v>0.0011168</v>
      </c>
      <c r="G120" s="22">
        <v>0.0059077</v>
      </c>
    </row>
    <row r="121" spans="1:7" ht="12.75">
      <c r="A121" s="20">
        <v>1.0893E-05</v>
      </c>
      <c r="C121" s="10">
        <v>0.00027233</v>
      </c>
      <c r="E121" s="21">
        <v>0.0010892999999999999</v>
      </c>
      <c r="G121" s="22">
        <v>0.0057627</v>
      </c>
    </row>
    <row r="122" spans="1:7" ht="12.75">
      <c r="A122" s="20">
        <v>1.0624E-05</v>
      </c>
      <c r="C122" s="10">
        <v>0.00026561</v>
      </c>
      <c r="E122" s="21">
        <v>0.0010624</v>
      </c>
      <c r="G122" s="22">
        <v>0.005620399999999999</v>
      </c>
    </row>
    <row r="123" spans="1:7" ht="12.75">
      <c r="A123" s="20">
        <v>1.036E-05</v>
      </c>
      <c r="C123" s="10">
        <v>0.00025901</v>
      </c>
      <c r="E123" s="21">
        <v>0.001036</v>
      </c>
      <c r="G123" s="22">
        <v>0.0054808</v>
      </c>
    </row>
    <row r="124" spans="1:7" ht="12.75">
      <c r="A124" s="20">
        <v>1.0101E-05</v>
      </c>
      <c r="C124" s="10">
        <v>0.00025252</v>
      </c>
      <c r="E124" s="21">
        <v>0.0010100999999999999</v>
      </c>
      <c r="G124" s="22">
        <v>0.0053435999999999996</v>
      </c>
    </row>
    <row r="125" spans="1:7" ht="12.75">
      <c r="A125" s="20">
        <v>9.8465E-06</v>
      </c>
      <c r="C125" s="10">
        <v>0.00024616</v>
      </c>
      <c r="E125" s="21">
        <v>0.00098466</v>
      </c>
      <c r="G125" s="22">
        <v>0.005209</v>
      </c>
    </row>
    <row r="126" spans="1:7" ht="12.75">
      <c r="A126" s="20">
        <v>9.5973E-06</v>
      </c>
      <c r="C126" s="10">
        <v>0.00023993000000000002</v>
      </c>
      <c r="E126" s="21">
        <v>0.00095974</v>
      </c>
      <c r="G126" s="22">
        <v>0.0050772</v>
      </c>
    </row>
    <row r="127" spans="1:7" ht="12.75">
      <c r="A127" s="20">
        <v>9.3524E-06</v>
      </c>
      <c r="C127" s="10">
        <v>0.00023381</v>
      </c>
      <c r="E127" s="21">
        <v>0.00093525</v>
      </c>
      <c r="G127" s="22">
        <v>0.0049477</v>
      </c>
    </row>
    <row r="128" spans="1:7" ht="12.75">
      <c r="A128" s="20">
        <v>9.1112E-06</v>
      </c>
      <c r="C128" s="10">
        <v>0.00022778000000000002</v>
      </c>
      <c r="E128" s="21">
        <v>0.00091113</v>
      </c>
      <c r="G128" s="22">
        <v>0.0048201</v>
      </c>
    </row>
    <row r="129" spans="1:7" ht="12.75">
      <c r="A129" s="20">
        <v>8.8749E-06</v>
      </c>
      <c r="C129" s="10">
        <v>0.00022187000000000002</v>
      </c>
      <c r="E129" s="21">
        <v>0.0008874999999999999</v>
      </c>
      <c r="G129" s="22">
        <v>0.0046951</v>
      </c>
    </row>
    <row r="130" spans="1:7" ht="12.75">
      <c r="A130" s="20">
        <v>8.4871E-06</v>
      </c>
      <c r="C130" s="10">
        <v>0.00021218</v>
      </c>
      <c r="E130" s="21">
        <v>0.00084873</v>
      </c>
      <c r="G130" s="22">
        <v>0.0044900999999999995</v>
      </c>
    </row>
    <row r="131" spans="1:7" ht="12.75">
      <c r="A131" s="20">
        <v>8.2589E-06</v>
      </c>
      <c r="C131" s="10">
        <v>0.00020647</v>
      </c>
      <c r="E131" s="21">
        <v>0.0008259</v>
      </c>
      <c r="G131" s="22">
        <v>0.0043693</v>
      </c>
    </row>
    <row r="132" spans="1:7" ht="12.75">
      <c r="A132" s="20">
        <v>8.036200000000001E-06</v>
      </c>
      <c r="C132" s="10">
        <v>0.00020091</v>
      </c>
      <c r="E132" s="21">
        <v>0.00080364</v>
      </c>
      <c r="G132" s="22">
        <v>0.0042515999999999995</v>
      </c>
    </row>
    <row r="133" spans="1:7" ht="12.75">
      <c r="A133" s="20">
        <v>7.8185E-06</v>
      </c>
      <c r="C133" s="10">
        <v>0.00019546</v>
      </c>
      <c r="E133" s="21">
        <v>0.00078187</v>
      </c>
      <c r="G133" s="22">
        <v>0.0041364</v>
      </c>
    </row>
    <row r="134" spans="1:7" ht="12.75">
      <c r="A134" s="20">
        <v>7.6058E-06</v>
      </c>
      <c r="C134" s="10">
        <v>0.00019015000000000001</v>
      </c>
      <c r="E134" s="21">
        <v>0.0007606</v>
      </c>
      <c r="G134" s="22">
        <v>0.0040238999999999995</v>
      </c>
    </row>
    <row r="135" spans="1:7" ht="12.75">
      <c r="A135" s="20">
        <v>7.3977E-06</v>
      </c>
      <c r="C135" s="10">
        <v>0.00018494</v>
      </c>
      <c r="E135" s="21">
        <v>0.00073979</v>
      </c>
      <c r="G135" s="22">
        <v>0.003913799999999999</v>
      </c>
    </row>
    <row r="136" spans="1:7" ht="12.75">
      <c r="A136" s="20">
        <v>7.194E-06</v>
      </c>
      <c r="C136" s="10">
        <v>0.00017985</v>
      </c>
      <c r="E136" s="21">
        <v>0.00071941</v>
      </c>
      <c r="G136" s="22">
        <v>0.0038060999999999998</v>
      </c>
    </row>
    <row r="137" spans="1:7" ht="12.75">
      <c r="A137" s="20">
        <v>6.994E-06</v>
      </c>
      <c r="C137" s="10">
        <v>0.00017485</v>
      </c>
      <c r="E137" s="21">
        <v>0.00069941</v>
      </c>
      <c r="G137" s="22">
        <v>0.0037002999999999997</v>
      </c>
    </row>
    <row r="138" spans="1:7" ht="12.75">
      <c r="A138" s="20">
        <v>6.798700000000001E-06</v>
      </c>
      <c r="C138" s="10">
        <v>0.00016997</v>
      </c>
      <c r="E138" s="21">
        <v>0.00067988</v>
      </c>
      <c r="G138" s="22">
        <v>0.003597</v>
      </c>
    </row>
    <row r="139" spans="1:7" ht="12.75">
      <c r="A139" s="20">
        <v>6.6065E-06</v>
      </c>
      <c r="C139" s="10">
        <v>0.00016516</v>
      </c>
      <c r="E139" s="21">
        <v>0.00066067</v>
      </c>
      <c r="G139" s="22">
        <v>0.0034953</v>
      </c>
    </row>
    <row r="140" spans="1:7" ht="12.75">
      <c r="A140" s="20">
        <v>6.4179E-06</v>
      </c>
      <c r="C140" s="10">
        <v>0.00016045</v>
      </c>
      <c r="E140" s="21">
        <v>0.0006418</v>
      </c>
      <c r="G140" s="22">
        <v>0.0033954999999999996</v>
      </c>
    </row>
    <row r="141" spans="1:7" ht="12.75">
      <c r="A141" s="20">
        <v>6.2335000000000005E-06</v>
      </c>
      <c r="C141" s="10">
        <v>0.00015584</v>
      </c>
      <c r="E141" s="21">
        <v>0.00062336</v>
      </c>
      <c r="G141" s="22">
        <v>0.0032979999999999997</v>
      </c>
    </row>
    <row r="142" spans="1:7" ht="12.75">
      <c r="A142" s="20">
        <v>6.0522E-06</v>
      </c>
      <c r="C142" s="10">
        <v>0.00015131</v>
      </c>
      <c r="E142" s="21">
        <v>0.00060524</v>
      </c>
      <c r="G142" s="22">
        <v>0.0032021</v>
      </c>
    </row>
    <row r="143" spans="1:7" ht="12.75">
      <c r="A143" s="20">
        <v>5.8749E-06</v>
      </c>
      <c r="C143" s="10">
        <v>0.00014687</v>
      </c>
      <c r="E143" s="21">
        <v>0.0005875</v>
      </c>
      <c r="G143" s="22">
        <v>0.0031083</v>
      </c>
    </row>
    <row r="144" spans="1:7" ht="12.75">
      <c r="A144" s="20">
        <v>5.7009E-06</v>
      </c>
      <c r="C144" s="10">
        <v>0.00014252</v>
      </c>
      <c r="E144" s="21">
        <v>0.0005700999999999999</v>
      </c>
      <c r="G144" s="22">
        <v>0.0030161999999999997</v>
      </c>
    </row>
    <row r="145" spans="1:7" ht="12.75">
      <c r="A145" s="20">
        <v>5.5305E-06</v>
      </c>
      <c r="C145" s="10">
        <v>0.00013826</v>
      </c>
      <c r="E145" s="21">
        <v>0.00055306</v>
      </c>
      <c r="G145" s="22">
        <v>0.0029261</v>
      </c>
    </row>
    <row r="146" spans="1:7" ht="12.75">
      <c r="A146" s="20">
        <v>5.3637E-06</v>
      </c>
      <c r="C146" s="10">
        <v>0.00013409</v>
      </c>
      <c r="E146" s="21">
        <v>0.00053639</v>
      </c>
      <c r="G146" s="22">
        <v>0.0028379</v>
      </c>
    </row>
    <row r="147" spans="1:7" ht="12.75">
      <c r="A147" s="20">
        <v>5.2003E-06</v>
      </c>
      <c r="C147" s="10">
        <v>0.00013001</v>
      </c>
      <c r="E147" s="21">
        <v>0.00052005</v>
      </c>
      <c r="G147" s="22">
        <v>0.0027513999999999998</v>
      </c>
    </row>
    <row r="148" spans="1:7" ht="12.75">
      <c r="A148" s="20">
        <v>5.0408E-06</v>
      </c>
      <c r="C148" s="10">
        <v>0.00012602</v>
      </c>
      <c r="E148" s="21">
        <v>0.0005041</v>
      </c>
      <c r="G148" s="22">
        <v>0.0026671</v>
      </c>
    </row>
    <row r="149" spans="1:7" ht="12.75">
      <c r="A149" s="20">
        <v>4.8843E-06</v>
      </c>
      <c r="C149" s="10">
        <v>0.00012211</v>
      </c>
      <c r="E149" s="21">
        <v>0.00048844</v>
      </c>
      <c r="G149" s="22">
        <v>0.0025842</v>
      </c>
    </row>
    <row r="150" spans="1:7" ht="12.75">
      <c r="A150" s="20">
        <v>4.7307E-06</v>
      </c>
      <c r="C150" s="10">
        <v>0.00011827</v>
      </c>
      <c r="E150" s="21">
        <v>0.00047309</v>
      </c>
      <c r="G150" s="22">
        <v>0.002503</v>
      </c>
    </row>
    <row r="151" spans="1:7" ht="12.75">
      <c r="A151" s="20">
        <v>4.581000000000001E-06</v>
      </c>
      <c r="C151" s="10">
        <v>0.00011453</v>
      </c>
      <c r="E151" s="21">
        <v>0.00045812</v>
      </c>
      <c r="G151" s="22">
        <v>0.0024238</v>
      </c>
    </row>
    <row r="152" spans="1:7" ht="12.75">
      <c r="A152" s="20">
        <v>4.4346E-06</v>
      </c>
      <c r="C152" s="10">
        <v>0.00011087</v>
      </c>
      <c r="E152" s="21">
        <v>0.00044348</v>
      </c>
      <c r="G152" s="22">
        <v>0.0023464</v>
      </c>
    </row>
    <row r="153" spans="1:7" ht="12.75">
      <c r="A153" s="20">
        <v>4.2911E-06</v>
      </c>
      <c r="C153" s="10">
        <v>0.00010728</v>
      </c>
      <c r="E153" s="21">
        <v>0.00042913</v>
      </c>
      <c r="G153" s="22">
        <v>0.0022704</v>
      </c>
    </row>
    <row r="154" spans="1:7" ht="12.75">
      <c r="A154" s="20">
        <v>4.1512E-06</v>
      </c>
      <c r="C154" s="10">
        <v>0.00010378</v>
      </c>
      <c r="E154" s="21">
        <v>0.00041513</v>
      </c>
      <c r="G154" s="22">
        <v>0.0021964</v>
      </c>
    </row>
    <row r="155" spans="1:7" ht="12.75">
      <c r="A155" s="20">
        <v>4.0143E-06</v>
      </c>
      <c r="C155" s="10">
        <v>0.00010036000000000001</v>
      </c>
      <c r="E155" s="21">
        <v>0.00040145000000000003</v>
      </c>
      <c r="G155" s="22">
        <v>0.002124</v>
      </c>
    </row>
    <row r="156" spans="1:7" ht="12.75">
      <c r="A156" s="20">
        <v>3.8801E-06</v>
      </c>
      <c r="C156" s="11">
        <v>9.700400000000001E-05</v>
      </c>
      <c r="E156" s="21">
        <v>0.00038803</v>
      </c>
      <c r="G156" s="22">
        <v>0.0020529999999999997</v>
      </c>
    </row>
    <row r="157" spans="1:7" ht="12.75">
      <c r="A157" s="20">
        <v>3.7494E-06</v>
      </c>
      <c r="C157" s="11">
        <v>9.373600000000001E-05</v>
      </c>
      <c r="E157" s="21">
        <v>0.00037496000000000003</v>
      </c>
      <c r="G157" s="22">
        <v>0.0019838</v>
      </c>
    </row>
    <row r="158" spans="1:7" ht="12.75">
      <c r="A158" s="20">
        <v>3.6222000000000002E-06</v>
      </c>
      <c r="C158" s="11">
        <v>9.0555E-05</v>
      </c>
      <c r="E158" s="21">
        <v>0.00036223</v>
      </c>
      <c r="G158" s="22">
        <v>0.0019165</v>
      </c>
    </row>
    <row r="159" spans="1:7" ht="12.75">
      <c r="A159" s="20">
        <v>3.4974E-06</v>
      </c>
      <c r="C159" s="11">
        <v>8.7435E-05</v>
      </c>
      <c r="E159" s="21">
        <v>0.00034975</v>
      </c>
      <c r="G159" s="22">
        <v>0.0018505</v>
      </c>
    </row>
    <row r="160" spans="1:7" ht="12.75">
      <c r="A160" s="20">
        <v>3.3757E-06</v>
      </c>
      <c r="C160" s="11">
        <v>8.4394E-05</v>
      </c>
      <c r="E160" s="21">
        <v>0.00033759</v>
      </c>
      <c r="G160" s="22">
        <v>0.0017862</v>
      </c>
    </row>
    <row r="161" spans="1:7" ht="12.75">
      <c r="A161" s="20">
        <v>3.2575E-06</v>
      </c>
      <c r="C161" s="11">
        <v>8.1438E-05</v>
      </c>
      <c r="E161" s="21">
        <v>0.00032576</v>
      </c>
      <c r="G161" s="22">
        <v>0.0017235999999999998</v>
      </c>
    </row>
    <row r="162" spans="1:7" ht="12.75">
      <c r="A162" s="20">
        <v>3.142E-06</v>
      </c>
      <c r="C162" s="11">
        <v>7.8551E-05</v>
      </c>
      <c r="E162" s="21">
        <v>0.00031422</v>
      </c>
      <c r="G162" s="22">
        <v>0.0016625</v>
      </c>
    </row>
    <row r="163" spans="1:7" ht="12.75">
      <c r="A163" s="20">
        <v>3.0288E-06</v>
      </c>
      <c r="C163" s="11">
        <v>7.572E-05</v>
      </c>
      <c r="E163" s="21">
        <v>0.00030289</v>
      </c>
      <c r="G163" s="22">
        <v>0.0016026</v>
      </c>
    </row>
    <row r="164" spans="1:7" ht="12.75">
      <c r="A164" s="20">
        <v>2.9194E-06</v>
      </c>
      <c r="C164" s="11">
        <v>7.298600000000001E-05</v>
      </c>
      <c r="E164" s="21">
        <v>0.00029195</v>
      </c>
      <c r="G164" s="22">
        <v>0.0015447</v>
      </c>
    </row>
    <row r="165" spans="1:7" ht="12.75">
      <c r="A165" s="20">
        <v>2.0545E-06</v>
      </c>
      <c r="C165" s="11">
        <v>5.1363E-05</v>
      </c>
      <c r="E165" s="21">
        <v>0.00020546</v>
      </c>
      <c r="G165" s="22">
        <v>0.0010871</v>
      </c>
    </row>
    <row r="166" spans="1:7" ht="12.75">
      <c r="A166" s="20">
        <v>1.3883000000000001E-06</v>
      </c>
      <c r="C166" s="11">
        <v>3.4708E-05</v>
      </c>
      <c r="E166" s="21">
        <v>0.00013884</v>
      </c>
      <c r="G166" s="22">
        <v>0.00073457</v>
      </c>
    </row>
    <row r="167" spans="1:7" ht="12.75">
      <c r="A167" s="20">
        <v>9.1852E-07</v>
      </c>
      <c r="C167" s="11">
        <v>2.2963E-05</v>
      </c>
      <c r="E167" s="21">
        <v>9.185600000000001E-05</v>
      </c>
      <c r="G167" s="22">
        <v>0.00048601</v>
      </c>
    </row>
    <row r="168" spans="1:7" ht="12.75">
      <c r="A168" s="20">
        <v>7.7083E-07</v>
      </c>
      <c r="C168" s="11">
        <v>1.9271000000000002E-05</v>
      </c>
      <c r="E168" s="21">
        <v>7.7086E-05</v>
      </c>
      <c r="G168" s="22">
        <v>0.00040786</v>
      </c>
    </row>
    <row r="169" spans="1:7" ht="12.75">
      <c r="A169" s="20">
        <v>5.5068E-07</v>
      </c>
      <c r="C169" s="11">
        <v>1.3767E-05</v>
      </c>
      <c r="E169" s="21">
        <v>5.5071E-05</v>
      </c>
      <c r="G169" s="22">
        <v>0.00029138</v>
      </c>
    </row>
    <row r="170" spans="1:7" ht="12.75">
      <c r="A170" s="20">
        <v>3.8886999999999996E-07</v>
      </c>
      <c r="C170" s="11">
        <v>9.721900000000001E-06</v>
      </c>
      <c r="E170" s="21">
        <v>3.8889E-05</v>
      </c>
      <c r="G170" s="22">
        <v>0.00020576</v>
      </c>
    </row>
    <row r="171" spans="1:7" ht="12.75">
      <c r="A171" s="20">
        <v>2.6822999999999996E-07</v>
      </c>
      <c r="C171" s="11">
        <v>6.7057E-06</v>
      </c>
      <c r="E171" s="21">
        <v>2.6824000000000003E-05</v>
      </c>
      <c r="G171" s="22">
        <v>0.00014193</v>
      </c>
    </row>
    <row r="172" spans="1:7" ht="12.75">
      <c r="A172" s="20">
        <v>1.8201999999999998E-07</v>
      </c>
      <c r="C172" s="11">
        <v>4.5505E-06</v>
      </c>
      <c r="E172" s="21">
        <v>1.8203000000000002E-05</v>
      </c>
      <c r="G172" s="22">
        <v>9.6311E-05</v>
      </c>
    </row>
    <row r="173" spans="1:7" ht="12.75">
      <c r="A173" s="20">
        <v>1.1808E-07</v>
      </c>
      <c r="C173" s="11">
        <v>2.9521E-06</v>
      </c>
      <c r="E173" s="21">
        <v>1.1809E-05</v>
      </c>
      <c r="G173" s="22">
        <v>6.2481E-05</v>
      </c>
    </row>
    <row r="174" spans="1:7" ht="12.75">
      <c r="A174" s="20">
        <v>7.538099999999999E-08</v>
      </c>
      <c r="C174" s="11">
        <v>1.8845000000000001E-06</v>
      </c>
      <c r="E174" s="21">
        <v>7.5384000000000005E-06</v>
      </c>
      <c r="G174" s="22">
        <v>3.9886000000000004E-05</v>
      </c>
    </row>
    <row r="175" spans="1:7" ht="12.75">
      <c r="A175" s="20">
        <v>4.7159E-08</v>
      </c>
      <c r="C175" s="11">
        <v>1.179E-06</v>
      </c>
      <c r="E175" s="21">
        <v>4.7161000000000005E-06</v>
      </c>
      <c r="G175" s="22">
        <v>2.4953000000000003E-05</v>
      </c>
    </row>
    <row r="176" spans="1:7" ht="12.75">
      <c r="A176" s="20">
        <v>2.8549999999999998E-08</v>
      </c>
      <c r="C176" s="11">
        <v>7.1377E-07</v>
      </c>
      <c r="E176" s="21">
        <v>2.8552E-06</v>
      </c>
      <c r="G176" s="22">
        <v>1.5107000000000001E-05</v>
      </c>
    </row>
    <row r="177" spans="1:7" ht="12.75">
      <c r="A177" s="20">
        <v>1.6979E-08</v>
      </c>
      <c r="C177" s="11">
        <v>4.2448E-07</v>
      </c>
      <c r="E177" s="21">
        <v>1.698E-06</v>
      </c>
      <c r="G177" s="22">
        <v>8.984200000000001E-06</v>
      </c>
    </row>
    <row r="178" spans="1:7" ht="12.75">
      <c r="A178" s="20">
        <v>9.677E-09</v>
      </c>
      <c r="C178" s="11">
        <v>2.4193E-07</v>
      </c>
      <c r="E178" s="21">
        <v>9.6774E-07</v>
      </c>
      <c r="G178" s="22">
        <v>5.1204E-06</v>
      </c>
    </row>
    <row r="179" spans="1:7" ht="12.75">
      <c r="A179" s="20">
        <v>5.3924000000000005E-09</v>
      </c>
      <c r="C179" s="11">
        <v>1.3481E-07</v>
      </c>
      <c r="E179" s="21">
        <v>5.3927E-07</v>
      </c>
      <c r="G179" s="22">
        <v>2.8533000000000003E-06</v>
      </c>
    </row>
    <row r="180" spans="1:7" ht="12.75">
      <c r="A180" s="20">
        <v>2.8739E-09</v>
      </c>
      <c r="C180" s="11">
        <v>7.1848E-08</v>
      </c>
      <c r="E180" s="21">
        <v>2.874E-07</v>
      </c>
      <c r="G180" s="22">
        <v>1.5207000000000001E-06</v>
      </c>
    </row>
    <row r="181" spans="1:7" ht="12.75">
      <c r="A181" s="20">
        <v>1.4523E-09</v>
      </c>
      <c r="C181" s="11">
        <v>3.6307999999999997E-08</v>
      </c>
      <c r="E181" s="21">
        <v>1.4524E-07</v>
      </c>
      <c r="G181" s="22">
        <v>7.684699999999999E-07</v>
      </c>
    </row>
    <row r="182" spans="1:7" ht="12.75">
      <c r="A182" s="20">
        <v>7.1385E-10</v>
      </c>
      <c r="C182" s="11">
        <v>1.7846E-08</v>
      </c>
      <c r="E182" s="21">
        <v>7.1389E-08</v>
      </c>
      <c r="G182" s="22">
        <v>3.7771999999999997E-07</v>
      </c>
    </row>
    <row r="183" spans="1:7" ht="12.75">
      <c r="A183" s="20">
        <v>3.4281E-10</v>
      </c>
      <c r="C183" s="11">
        <v>8.5703E-09</v>
      </c>
      <c r="E183" s="21">
        <v>3.4283E-08</v>
      </c>
      <c r="G183" s="22">
        <v>1.8138999999999999E-07</v>
      </c>
    </row>
    <row r="184" spans="1:7" ht="12.75">
      <c r="A184" s="20">
        <v>1.4878E-10</v>
      </c>
      <c r="C184" s="11">
        <v>3.7196000000000003E-09</v>
      </c>
      <c r="E184" s="21">
        <v>1.4879E-08</v>
      </c>
      <c r="G184" s="22">
        <v>7.8727E-08</v>
      </c>
    </row>
    <row r="185" spans="1:7" ht="12.75">
      <c r="A185" s="20">
        <v>5.9798E-11</v>
      </c>
      <c r="C185" s="11">
        <v>1.495E-09</v>
      </c>
      <c r="E185" s="21">
        <v>5.9801E-09</v>
      </c>
      <c r="G185" s="22">
        <v>3.1642E-08</v>
      </c>
    </row>
    <row r="186" spans="1:7" ht="12.75">
      <c r="A186" s="20">
        <v>2.1822000000000003E-11</v>
      </c>
      <c r="C186" s="11">
        <v>5.4554E-10</v>
      </c>
      <c r="E186" s="21">
        <v>2.1823000000000002E-09</v>
      </c>
      <c r="G186" s="22">
        <v>1.1546999999999999E-08</v>
      </c>
    </row>
    <row r="187" spans="1:7" ht="12.75">
      <c r="A187" s="20">
        <v>6.2668999999999995E-12</v>
      </c>
      <c r="C187" s="11">
        <v>1.5667E-10</v>
      </c>
      <c r="E187" s="21">
        <v>6.2672E-10</v>
      </c>
      <c r="G187" s="22">
        <v>3.3161E-09</v>
      </c>
    </row>
    <row r="188" spans="1:7" ht="12.75">
      <c r="A188" s="20">
        <v>1.5886999999999999E-12</v>
      </c>
      <c r="C188" s="11">
        <v>3.9719000000000004E-11</v>
      </c>
      <c r="E188" s="21">
        <v>1.5888E-10</v>
      </c>
      <c r="G188" s="22">
        <v>8.4067E-10</v>
      </c>
    </row>
    <row r="189" spans="1:7" ht="12.75">
      <c r="A189" s="20">
        <v>4.0057000000000003E-13</v>
      </c>
      <c r="C189" s="11">
        <v>1.0014000000000002E-11</v>
      </c>
      <c r="E189" s="21">
        <v>4.0059000000000006E-11</v>
      </c>
      <c r="G189" s="22">
        <v>2.1196E-10</v>
      </c>
    </row>
    <row r="190" spans="1:7" ht="12.75">
      <c r="A190" s="20">
        <v>1.1453000000000002E-13</v>
      </c>
      <c r="C190" s="11">
        <v>2.8634E-12</v>
      </c>
      <c r="E190" s="21">
        <v>1.1454E-11</v>
      </c>
      <c r="G190" s="22">
        <v>6.060500000000001E-11</v>
      </c>
    </row>
    <row r="191" spans="1:7" ht="12.75">
      <c r="A191" s="20">
        <v>2.9871E-14</v>
      </c>
      <c r="C191" s="11">
        <v>7.467800000000001E-13</v>
      </c>
      <c r="E191" s="21">
        <v>2.9872E-12</v>
      </c>
      <c r="G191" s="22">
        <v>1.5806000000000003E-11</v>
      </c>
    </row>
    <row r="192" spans="1:7" ht="12.75">
      <c r="A192" s="20">
        <v>7.897900000000001E-15</v>
      </c>
      <c r="C192" s="11">
        <v>1.9745E-13</v>
      </c>
      <c r="E192" s="21">
        <v>7.898300000000001E-13</v>
      </c>
      <c r="G192" s="22">
        <v>4.1791E-12</v>
      </c>
    </row>
    <row r="193" spans="1:7" ht="12.75">
      <c r="A193" s="20">
        <v>1.997E-15</v>
      </c>
      <c r="C193" s="11">
        <v>4.9924E-14</v>
      </c>
      <c r="E193" s="21">
        <v>1.9971000000000001E-13</v>
      </c>
      <c r="G193" s="22">
        <v>1.0567E-12</v>
      </c>
    </row>
    <row r="194" spans="1:7" ht="12.75">
      <c r="A194" s="20">
        <v>5.285E-16</v>
      </c>
      <c r="C194" s="11">
        <v>1.3213E-14</v>
      </c>
      <c r="E194" s="21">
        <v>5.2853000000000006E-14</v>
      </c>
      <c r="G194" s="22">
        <v>2.7966000000000004E-13</v>
      </c>
    </row>
    <row r="195" spans="1:7" ht="12.75">
      <c r="A195" s="20">
        <v>1.4562E-16</v>
      </c>
      <c r="C195" s="11">
        <v>3.6404000000000005E-15</v>
      </c>
      <c r="E195" s="21">
        <v>1.4562E-14</v>
      </c>
      <c r="G195" s="22">
        <v>7.7052E-14</v>
      </c>
    </row>
    <row r="196" spans="1:7" ht="12.75">
      <c r="A196" s="20">
        <v>3.9759000000000005E-17</v>
      </c>
      <c r="C196" s="11">
        <v>9.94E-16</v>
      </c>
      <c r="E196" s="21">
        <v>3.976100000000001E-15</v>
      </c>
      <c r="G196" s="22">
        <v>2.1039E-14</v>
      </c>
    </row>
    <row r="197" spans="1:7" ht="12.75">
      <c r="A197" s="20">
        <v>1.0744E-17</v>
      </c>
      <c r="C197" s="11">
        <v>2.6861E-16</v>
      </c>
      <c r="E197" s="21">
        <v>1.0745E-15</v>
      </c>
      <c r="G197" s="22">
        <v>5.6852E-15</v>
      </c>
    </row>
    <row r="198" spans="1:7" ht="12.75">
      <c r="A198" s="20">
        <v>2.7235E-18</v>
      </c>
      <c r="C198" s="11">
        <v>6.8088E-17</v>
      </c>
      <c r="E198" s="21">
        <v>2.7236E-16</v>
      </c>
      <c r="G198" s="22">
        <v>1.4411E-15</v>
      </c>
    </row>
    <row r="199" spans="1:7" ht="12.75">
      <c r="A199" s="20">
        <v>6.3414E-19</v>
      </c>
      <c r="C199" s="11">
        <v>1.5854E-17</v>
      </c>
      <c r="E199" s="21">
        <v>6.341700000000001E-17</v>
      </c>
      <c r="G199" s="22">
        <v>3.3555999999999997E-16</v>
      </c>
    </row>
    <row r="200" spans="1:7" ht="12.75">
      <c r="A200" s="20">
        <v>1.6037E-19</v>
      </c>
      <c r="C200" s="11">
        <v>4.0092E-18</v>
      </c>
      <c r="E200" s="21">
        <v>1.6037E-17</v>
      </c>
      <c r="G200" s="22">
        <v>8.4858E-17</v>
      </c>
    </row>
    <row r="201" spans="1:7" ht="12.75">
      <c r="A201" s="20">
        <v>5.1737E-20</v>
      </c>
      <c r="C201" s="11">
        <v>1.2934000000000002E-18</v>
      </c>
      <c r="E201" s="21">
        <v>5.1739E-18</v>
      </c>
      <c r="G201" s="22">
        <v>2.7377000000000005E-17</v>
      </c>
    </row>
    <row r="202" spans="1:7" ht="12.75">
      <c r="A202" s="20">
        <v>1.9871E-20</v>
      </c>
      <c r="C202" s="11">
        <v>4.967800000000001E-19</v>
      </c>
      <c r="E202" s="21">
        <v>1.9872E-18</v>
      </c>
      <c r="G202" s="22">
        <v>1.0515000000000001E-17</v>
      </c>
    </row>
    <row r="203" spans="1:7" ht="12.75">
      <c r="A203" s="20">
        <v>8.1636E-21</v>
      </c>
      <c r="C203" s="11">
        <v>2.0409E-19</v>
      </c>
      <c r="E203" s="21">
        <v>8.164099999999999E-19</v>
      </c>
      <c r="G203" s="22">
        <v>4.3198E-18</v>
      </c>
    </row>
    <row r="204" spans="1:7" ht="12.75">
      <c r="A204" s="20">
        <v>3.8386E-21</v>
      </c>
      <c r="C204" s="11">
        <v>9.5966E-20</v>
      </c>
      <c r="E204" s="21">
        <v>3.8387999999999997E-19</v>
      </c>
      <c r="G204" s="22">
        <v>2.0312000000000004E-18</v>
      </c>
    </row>
    <row r="205" spans="1:7" ht="12.75">
      <c r="A205" s="20">
        <v>1.9361E-21</v>
      </c>
      <c r="C205" s="11">
        <v>4.8402E-20</v>
      </c>
      <c r="E205" s="21">
        <v>1.9361999999999999E-19</v>
      </c>
      <c r="G205" s="22">
        <v>1.0245E-18</v>
      </c>
    </row>
    <row r="206" spans="1:7" ht="12.75">
      <c r="A206" s="20">
        <v>1.1507E-21</v>
      </c>
      <c r="C206" s="11">
        <v>2.8768000000000003E-20</v>
      </c>
      <c r="E206" s="21">
        <v>1.1508E-19</v>
      </c>
      <c r="G206" s="22">
        <v>6.089E-19</v>
      </c>
    </row>
    <row r="207" spans="1:7" ht="12.75">
      <c r="A207" s="20">
        <v>7.9157E-22</v>
      </c>
      <c r="C207" s="11">
        <v>1.979E-20</v>
      </c>
      <c r="E207" s="21">
        <v>7.9161E-20</v>
      </c>
      <c r="G207" s="22">
        <v>4.1886E-19</v>
      </c>
    </row>
    <row r="208" spans="1:7" ht="12.75">
      <c r="A208" s="20">
        <v>5.041800000000001E-22</v>
      </c>
      <c r="C208" s="11">
        <v>1.2605E-20</v>
      </c>
      <c r="E208" s="21">
        <v>5.042099999999999E-20</v>
      </c>
      <c r="G208" s="22">
        <v>2.6678999999999997E-19</v>
      </c>
    </row>
    <row r="209" spans="1:7" ht="12.75">
      <c r="A209" s="20">
        <v>3.8537000000000002E-22</v>
      </c>
      <c r="C209" s="11">
        <v>9.634499999999999E-21</v>
      </c>
      <c r="E209" s="21">
        <v>3.854E-20</v>
      </c>
      <c r="G209" s="22">
        <v>2.0392000000000001E-19</v>
      </c>
    </row>
    <row r="210" spans="1:7" ht="12.75">
      <c r="A210" s="20">
        <v>2.9404E-22</v>
      </c>
      <c r="C210" s="11">
        <v>7.3512E-21</v>
      </c>
      <c r="E210" s="21">
        <v>2.9405999999999997E-20</v>
      </c>
      <c r="G210" s="22">
        <v>1.5559E-19</v>
      </c>
    </row>
    <row r="211" spans="1:7" ht="12.75">
      <c r="A211" s="20">
        <v>2.2382E-22</v>
      </c>
      <c r="C211" s="11">
        <v>5.5955E-21</v>
      </c>
      <c r="E211" s="21">
        <v>2.2383E-20</v>
      </c>
      <c r="G211" s="22">
        <v>1.1843E-19</v>
      </c>
    </row>
    <row r="212" spans="1:7" ht="12.75">
      <c r="A212" s="20">
        <v>2.0693000000000003E-22</v>
      </c>
      <c r="C212" s="11">
        <v>5.1733999999999994E-21</v>
      </c>
      <c r="E212" s="21">
        <v>2.0694E-20</v>
      </c>
      <c r="G212" s="22">
        <v>1.095E-19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2"/>
  <sheetViews>
    <sheetView workbookViewId="0" topLeftCell="A1">
      <selection activeCell="G1" sqref="G1"/>
    </sheetView>
  </sheetViews>
  <sheetFormatPr defaultColWidth="9.140625" defaultRowHeight="12.75"/>
  <cols>
    <col min="1" max="1" width="12.00390625" style="10" customWidth="1"/>
    <col min="2" max="2" width="9.00390625" style="0" customWidth="1"/>
    <col min="3" max="3" width="12.00390625" style="10" customWidth="1"/>
    <col min="4" max="4" width="9.00390625" style="0" customWidth="1"/>
    <col min="5" max="5" width="11.421875" style="10" customWidth="1"/>
    <col min="6" max="6" width="9.00390625" style="0" customWidth="1"/>
    <col min="7" max="7" width="11.140625" style="10" customWidth="1"/>
    <col min="8" max="256" width="9.00390625" style="0" customWidth="1"/>
  </cols>
  <sheetData>
    <row r="1" spans="1:7" ht="15">
      <c r="A1" s="8" t="s">
        <v>22</v>
      </c>
      <c r="B1" s="3"/>
      <c r="C1" s="8" t="s">
        <v>23</v>
      </c>
      <c r="D1" s="8"/>
      <c r="E1" s="8" t="s">
        <v>24</v>
      </c>
      <c r="F1" s="8"/>
      <c r="G1" s="8" t="s">
        <v>25</v>
      </c>
    </row>
    <row r="2" spans="1:7" ht="12.75">
      <c r="A2" s="20">
        <v>4.2699E-07</v>
      </c>
      <c r="C2" s="20">
        <v>1.0675E-05</v>
      </c>
      <c r="E2" s="20">
        <v>4.2698000000000004E-05</v>
      </c>
      <c r="G2" s="10">
        <v>0.00022584</v>
      </c>
    </row>
    <row r="3" spans="1:7" ht="12.75">
      <c r="A3" s="20">
        <v>4.2979E-07</v>
      </c>
      <c r="C3" s="20">
        <v>1.0745000000000001E-05</v>
      </c>
      <c r="E3" s="20">
        <v>4.2978E-05</v>
      </c>
      <c r="G3" s="10">
        <v>0.00022733</v>
      </c>
    </row>
    <row r="4" spans="1:7" ht="12.75">
      <c r="A4" s="20">
        <v>4.3263E-07</v>
      </c>
      <c r="C4" s="20">
        <v>1.0816000000000001E-05</v>
      </c>
      <c r="E4" s="20">
        <v>4.3262E-05</v>
      </c>
      <c r="G4" s="10">
        <v>0.00022882</v>
      </c>
    </row>
    <row r="5" spans="1:7" ht="12.75">
      <c r="A5" s="20">
        <v>4.3549E-07</v>
      </c>
      <c r="C5" s="20">
        <v>1.0887000000000001E-05</v>
      </c>
      <c r="E5" s="20">
        <v>4.3548000000000004E-05</v>
      </c>
      <c r="G5" s="10">
        <v>0.00023034</v>
      </c>
    </row>
    <row r="6" spans="1:7" ht="12.75">
      <c r="A6" s="20">
        <v>4.3838E-07</v>
      </c>
      <c r="C6" s="20">
        <v>1.0959000000000001E-05</v>
      </c>
      <c r="E6" s="20">
        <v>4.3837E-05</v>
      </c>
      <c r="G6" s="10">
        <v>0.00023187000000000001</v>
      </c>
    </row>
    <row r="7" spans="1:7" ht="12.75">
      <c r="A7" s="20">
        <v>4.413E-07</v>
      </c>
      <c r="C7" s="20">
        <v>1.1032E-05</v>
      </c>
      <c r="E7" s="20">
        <v>4.4129000000000004E-05</v>
      </c>
      <c r="G7" s="10">
        <v>0.00023341</v>
      </c>
    </row>
    <row r="8" spans="1:7" ht="12.75">
      <c r="A8" s="20">
        <v>4.4424999999999997E-07</v>
      </c>
      <c r="C8" s="20">
        <v>1.1106E-05</v>
      </c>
      <c r="E8" s="20">
        <v>4.4424E-05</v>
      </c>
      <c r="G8" s="10">
        <v>0.00023497</v>
      </c>
    </row>
    <row r="9" spans="1:7" ht="12.75">
      <c r="A9" s="20">
        <v>4.4722999999999996E-07</v>
      </c>
      <c r="C9" s="20">
        <v>1.1181E-05</v>
      </c>
      <c r="E9" s="20">
        <v>4.4722E-05</v>
      </c>
      <c r="G9" s="10">
        <v>0.00023654</v>
      </c>
    </row>
    <row r="10" spans="1:7" ht="12.75">
      <c r="A10" s="20">
        <v>4.5024E-07</v>
      </c>
      <c r="C10" s="20">
        <v>1.1256E-05</v>
      </c>
      <c r="E10" s="20">
        <v>4.5023000000000006E-05</v>
      </c>
      <c r="G10" s="10">
        <v>0.00023814</v>
      </c>
    </row>
    <row r="11" spans="1:7" ht="12.75">
      <c r="A11" s="20">
        <v>4.5328E-07</v>
      </c>
      <c r="C11" s="20">
        <v>1.1332000000000001E-05</v>
      </c>
      <c r="E11" s="20">
        <v>4.5327E-05</v>
      </c>
      <c r="G11" s="10">
        <v>0.00023974</v>
      </c>
    </row>
    <row r="12" spans="1:7" ht="12.75">
      <c r="A12" s="20">
        <v>4.5635E-07</v>
      </c>
      <c r="C12" s="20">
        <v>1.1409E-05</v>
      </c>
      <c r="E12" s="20">
        <v>4.5634000000000004E-05</v>
      </c>
      <c r="G12" s="10">
        <v>0.00024137</v>
      </c>
    </row>
    <row r="13" spans="1:7" ht="12.75">
      <c r="A13" s="20">
        <v>4.5945999999999996E-07</v>
      </c>
      <c r="C13" s="20">
        <v>1.1486000000000001E-05</v>
      </c>
      <c r="E13" s="20">
        <v>4.5944000000000006E-05</v>
      </c>
      <c r="G13" s="10">
        <v>0.00024301</v>
      </c>
    </row>
    <row r="14" spans="1:7" ht="12.75">
      <c r="A14" s="20">
        <v>4.6258999999999996E-07</v>
      </c>
      <c r="C14" s="20">
        <v>1.1565E-05</v>
      </c>
      <c r="E14" s="20">
        <v>4.6258E-05</v>
      </c>
      <c r="G14" s="10">
        <v>0.00024466</v>
      </c>
    </row>
    <row r="15" spans="1:7" ht="12.75">
      <c r="A15" s="20">
        <v>4.6575999999999996E-07</v>
      </c>
      <c r="C15" s="20">
        <v>1.1644E-05</v>
      </c>
      <c r="E15" s="20">
        <v>4.6574000000000005E-05</v>
      </c>
      <c r="G15" s="10">
        <v>0.00024634</v>
      </c>
    </row>
    <row r="16" spans="1:7" ht="12.75">
      <c r="A16" s="20">
        <v>4.6896E-07</v>
      </c>
      <c r="C16" s="20">
        <v>1.1724E-05</v>
      </c>
      <c r="E16" s="20">
        <v>4.6894E-05</v>
      </c>
      <c r="G16" s="10">
        <v>0.00024803</v>
      </c>
    </row>
    <row r="17" spans="1:7" ht="12.75">
      <c r="A17" s="20">
        <v>4.722E-07</v>
      </c>
      <c r="C17" s="20">
        <v>1.1805000000000001E-05</v>
      </c>
      <c r="E17" s="20">
        <v>4.7218E-05</v>
      </c>
      <c r="G17" s="10">
        <v>0.00024974000000000003</v>
      </c>
    </row>
    <row r="18" spans="1:7" ht="12.75">
      <c r="A18" s="20">
        <v>4.7546E-07</v>
      </c>
      <c r="C18" s="20">
        <v>1.1886000000000001E-05</v>
      </c>
      <c r="E18" s="20">
        <v>4.7544000000000004E-05</v>
      </c>
      <c r="G18" s="10">
        <v>0.00025146</v>
      </c>
    </row>
    <row r="19" spans="1:7" ht="12.75">
      <c r="A19" s="20">
        <v>4.787599999999999E-07</v>
      </c>
      <c r="C19" s="20">
        <v>1.1969E-05</v>
      </c>
      <c r="E19" s="20">
        <v>4.7874E-05</v>
      </c>
      <c r="G19" s="10">
        <v>0.00025321</v>
      </c>
    </row>
    <row r="20" spans="1:7" ht="12.75">
      <c r="A20" s="20">
        <v>4.821E-07</v>
      </c>
      <c r="C20" s="20">
        <v>1.2052E-05</v>
      </c>
      <c r="E20" s="20">
        <v>4.8208E-05</v>
      </c>
      <c r="G20" s="10">
        <v>0.00025497</v>
      </c>
    </row>
    <row r="21" spans="1:7" ht="12.75">
      <c r="A21" s="20">
        <v>4.8547E-07</v>
      </c>
      <c r="C21" s="20">
        <v>1.2137000000000001E-05</v>
      </c>
      <c r="E21" s="20">
        <v>4.8545000000000004E-05</v>
      </c>
      <c r="G21" s="10">
        <v>0.00025675</v>
      </c>
    </row>
    <row r="22" spans="1:7" ht="12.75">
      <c r="A22" s="20">
        <v>4.8887E-07</v>
      </c>
      <c r="C22" s="20">
        <v>1.2222000000000001E-05</v>
      </c>
      <c r="E22" s="20">
        <v>4.8885000000000004E-05</v>
      </c>
      <c r="G22" s="10">
        <v>0.00025855</v>
      </c>
    </row>
    <row r="23" spans="1:7" ht="12.75">
      <c r="A23" s="20">
        <v>4.9232E-07</v>
      </c>
      <c r="C23" s="20">
        <v>1.2308000000000001E-05</v>
      </c>
      <c r="E23" s="20">
        <v>4.9229000000000006E-05</v>
      </c>
      <c r="G23" s="10">
        <v>0.00026037</v>
      </c>
    </row>
    <row r="24" spans="1:7" ht="12.75">
      <c r="A24" s="20">
        <v>4.9579E-07</v>
      </c>
      <c r="C24" s="20">
        <v>1.2395E-05</v>
      </c>
      <c r="E24" s="20">
        <v>4.9577E-05</v>
      </c>
      <c r="G24" s="10">
        <v>0.00026221</v>
      </c>
    </row>
    <row r="25" spans="1:7" ht="12.75">
      <c r="A25" s="20">
        <v>4.9931E-07</v>
      </c>
      <c r="C25" s="20">
        <v>1.2483E-05</v>
      </c>
      <c r="E25" s="20">
        <v>4.9928E-05</v>
      </c>
      <c r="G25" s="10">
        <v>0.00026406</v>
      </c>
    </row>
    <row r="26" spans="1:7" ht="12.75">
      <c r="A26" s="20">
        <v>5.028599999999999E-07</v>
      </c>
      <c r="C26" s="20">
        <v>1.2571E-05</v>
      </c>
      <c r="E26" s="20">
        <v>5.0283000000000006E-05</v>
      </c>
      <c r="G26" s="10">
        <v>0.00026594</v>
      </c>
    </row>
    <row r="27" spans="1:7" ht="12.75">
      <c r="A27" s="20">
        <v>5.064499999999999E-07</v>
      </c>
      <c r="C27" s="20">
        <v>1.2661000000000001E-05</v>
      </c>
      <c r="E27" s="20">
        <v>5.0642E-05</v>
      </c>
      <c r="G27" s="10">
        <v>0.00026784</v>
      </c>
    </row>
    <row r="28" spans="1:7" ht="12.75">
      <c r="A28" s="20">
        <v>5.1008E-07</v>
      </c>
      <c r="C28" s="20">
        <v>1.2752000000000001E-05</v>
      </c>
      <c r="E28" s="20">
        <v>5.1005000000000004E-05</v>
      </c>
      <c r="G28" s="10">
        <v>0.00026975</v>
      </c>
    </row>
    <row r="29" spans="1:7" ht="12.75">
      <c r="A29" s="20">
        <v>5.1374E-07</v>
      </c>
      <c r="C29" s="20">
        <v>1.2843E-05</v>
      </c>
      <c r="E29" s="20">
        <v>5.1372E-05</v>
      </c>
      <c r="G29" s="10">
        <v>0.00027169</v>
      </c>
    </row>
    <row r="30" spans="1:7" ht="12.75">
      <c r="A30" s="20">
        <v>5.1745E-07</v>
      </c>
      <c r="C30" s="20">
        <v>1.2936000000000001E-05</v>
      </c>
      <c r="E30" s="20">
        <v>5.1742E-05</v>
      </c>
      <c r="G30" s="10">
        <v>0.00027365</v>
      </c>
    </row>
    <row r="31" spans="1:7" ht="12.75">
      <c r="A31" s="20">
        <v>5.211899999999999E-07</v>
      </c>
      <c r="C31" s="20">
        <v>1.303E-05</v>
      </c>
      <c r="E31" s="20">
        <v>5.2116E-05</v>
      </c>
      <c r="G31" s="10">
        <v>0.00027563</v>
      </c>
    </row>
    <row r="32" spans="1:7" ht="12.75">
      <c r="A32" s="20">
        <v>5.249799999999999E-07</v>
      </c>
      <c r="C32" s="20">
        <v>1.3124E-05</v>
      </c>
      <c r="E32" s="20">
        <v>5.2495000000000005E-05</v>
      </c>
      <c r="G32" s="10">
        <v>0.00027762</v>
      </c>
    </row>
    <row r="33" spans="1:7" ht="12.75">
      <c r="A33" s="20">
        <v>5.288E-07</v>
      </c>
      <c r="C33" s="20">
        <v>1.322E-05</v>
      </c>
      <c r="E33" s="20">
        <v>5.2877E-05</v>
      </c>
      <c r="G33" s="10">
        <v>0.00027965</v>
      </c>
    </row>
    <row r="34" spans="1:7" ht="12.75">
      <c r="A34" s="20">
        <v>5.3267E-07</v>
      </c>
      <c r="C34" s="20">
        <v>1.3317000000000001E-05</v>
      </c>
      <c r="E34" s="20">
        <v>5.3264000000000004E-05</v>
      </c>
      <c r="G34" s="10">
        <v>0.00028169</v>
      </c>
    </row>
    <row r="35" spans="1:7" ht="12.75">
      <c r="A35" s="20">
        <v>5.3658E-07</v>
      </c>
      <c r="C35" s="20">
        <v>1.3414E-05</v>
      </c>
      <c r="E35" s="20">
        <v>5.3655E-05</v>
      </c>
      <c r="G35" s="10">
        <v>0.00028375</v>
      </c>
    </row>
    <row r="36" spans="1:7" ht="12.75">
      <c r="A36" s="20">
        <v>5.405299999999999E-07</v>
      </c>
      <c r="C36" s="20">
        <v>1.3513000000000001E-05</v>
      </c>
      <c r="E36" s="20">
        <v>5.405E-05</v>
      </c>
      <c r="G36" s="10">
        <v>0.00028584</v>
      </c>
    </row>
    <row r="37" spans="1:7" ht="12.75">
      <c r="A37" s="20">
        <v>5.4453E-07</v>
      </c>
      <c r="C37" s="20">
        <v>1.3613000000000002E-05</v>
      </c>
      <c r="E37" s="20">
        <v>5.444900000000001E-05</v>
      </c>
      <c r="G37" s="10">
        <v>0.00028795</v>
      </c>
    </row>
    <row r="38" spans="1:7" ht="12.75">
      <c r="A38" s="20">
        <v>5.4856E-07</v>
      </c>
      <c r="C38" s="20">
        <v>1.3714000000000001E-05</v>
      </c>
      <c r="E38" s="20">
        <v>5.4853000000000005E-05</v>
      </c>
      <c r="G38" s="10">
        <v>0.00029008</v>
      </c>
    </row>
    <row r="39" spans="1:7" ht="12.75">
      <c r="A39" s="20">
        <v>5.5265E-07</v>
      </c>
      <c r="C39" s="20">
        <v>1.3816000000000001E-05</v>
      </c>
      <c r="E39" s="20">
        <v>5.5261000000000005E-05</v>
      </c>
      <c r="G39" s="10">
        <v>0.00029224</v>
      </c>
    </row>
    <row r="40" spans="1:7" ht="12.75">
      <c r="A40" s="20">
        <v>5.567699999999999E-07</v>
      </c>
      <c r="C40" s="20">
        <v>1.3919E-05</v>
      </c>
      <c r="E40" s="20">
        <v>5.5673E-05</v>
      </c>
      <c r="G40" s="10">
        <v>0.00029442</v>
      </c>
    </row>
    <row r="41" spans="1:7" ht="12.75">
      <c r="A41" s="20">
        <v>5.609399999999999E-07</v>
      </c>
      <c r="C41" s="20">
        <v>1.4023000000000001E-05</v>
      </c>
      <c r="E41" s="20">
        <v>5.609E-05</v>
      </c>
      <c r="G41" s="10">
        <v>0.00029662</v>
      </c>
    </row>
    <row r="42" spans="1:7" ht="12.75">
      <c r="A42" s="20">
        <v>5.6516E-07</v>
      </c>
      <c r="C42" s="20">
        <v>1.4129000000000001E-05</v>
      </c>
      <c r="E42" s="20">
        <v>5.6512000000000004E-05</v>
      </c>
      <c r="G42" s="10">
        <v>0.00029884000000000003</v>
      </c>
    </row>
    <row r="43" spans="1:7" ht="12.75">
      <c r="A43" s="20">
        <v>5.694199999999999E-07</v>
      </c>
      <c r="C43" s="20">
        <v>1.4235E-05</v>
      </c>
      <c r="E43" s="20">
        <v>5.6938E-05</v>
      </c>
      <c r="G43" s="10">
        <v>0.00030109</v>
      </c>
    </row>
    <row r="44" spans="1:7" ht="12.75">
      <c r="A44" s="20">
        <v>5.7373E-07</v>
      </c>
      <c r="C44" s="20">
        <v>1.4343000000000001E-05</v>
      </c>
      <c r="E44" s="20">
        <v>5.7369000000000006E-05</v>
      </c>
      <c r="G44" s="10">
        <v>0.00030337</v>
      </c>
    </row>
    <row r="45" spans="1:7" ht="12.75">
      <c r="A45" s="20">
        <v>5.7809E-07</v>
      </c>
      <c r="C45" s="20">
        <v>1.4452000000000002E-05</v>
      </c>
      <c r="E45" s="20">
        <v>5.7804000000000004E-05</v>
      </c>
      <c r="G45" s="10">
        <v>0.00030567</v>
      </c>
    </row>
    <row r="46" spans="1:7" ht="12.75">
      <c r="A46" s="20">
        <v>5.825E-07</v>
      </c>
      <c r="C46" s="20">
        <v>1.4562E-05</v>
      </c>
      <c r="E46" s="20">
        <v>5.8245E-05</v>
      </c>
      <c r="G46" s="10">
        <v>0.000308</v>
      </c>
    </row>
    <row r="47" spans="1:7" ht="12.75">
      <c r="A47" s="20">
        <v>5.869499999999999E-07</v>
      </c>
      <c r="C47" s="20">
        <v>1.4673000000000002E-05</v>
      </c>
      <c r="E47" s="20">
        <v>5.869E-05</v>
      </c>
      <c r="G47" s="10">
        <v>0.00031035</v>
      </c>
    </row>
    <row r="48" spans="1:7" ht="12.75">
      <c r="A48" s="20">
        <v>5.914599999999999E-07</v>
      </c>
      <c r="C48" s="20">
        <v>1.4786E-05</v>
      </c>
      <c r="E48" s="20">
        <v>5.914E-05</v>
      </c>
      <c r="G48" s="10">
        <v>0.00031273</v>
      </c>
    </row>
    <row r="49" spans="1:7" ht="12.75">
      <c r="A49" s="20">
        <v>5.9601E-07</v>
      </c>
      <c r="C49" s="20">
        <v>1.49E-05</v>
      </c>
      <c r="E49" s="20">
        <v>5.9595E-05</v>
      </c>
      <c r="G49" s="10">
        <v>0.00031513</v>
      </c>
    </row>
    <row r="50" spans="1:7" ht="12.75">
      <c r="A50" s="20">
        <v>6.006199999999999E-07</v>
      </c>
      <c r="C50" s="20">
        <v>1.5015000000000001E-05</v>
      </c>
      <c r="E50" s="20">
        <v>6.0056E-05</v>
      </c>
      <c r="G50" s="10">
        <v>0.00031756</v>
      </c>
    </row>
    <row r="51" spans="1:7" ht="12.75">
      <c r="A51" s="20">
        <v>6.0527E-07</v>
      </c>
      <c r="C51" s="20">
        <v>1.5131000000000001E-05</v>
      </c>
      <c r="E51" s="20">
        <v>6.0521000000000006E-05</v>
      </c>
      <c r="G51" s="10">
        <v>0.00032002</v>
      </c>
    </row>
    <row r="52" spans="1:7" ht="12.75">
      <c r="A52" s="20">
        <v>6.0998E-07</v>
      </c>
      <c r="C52" s="20">
        <v>1.5249000000000001E-05</v>
      </c>
      <c r="E52" s="20">
        <v>6.0992E-05</v>
      </c>
      <c r="G52" s="10">
        <v>0.0003225</v>
      </c>
    </row>
    <row r="53" spans="1:7" ht="12.75">
      <c r="A53" s="20">
        <v>6.1474E-07</v>
      </c>
      <c r="C53" s="20">
        <v>1.5368000000000003E-05</v>
      </c>
      <c r="E53" s="20">
        <v>6.1468E-05</v>
      </c>
      <c r="G53" s="10">
        <v>0.00032501</v>
      </c>
    </row>
    <row r="54" spans="1:7" ht="12.75">
      <c r="A54" s="20">
        <v>6.195599999999999E-07</v>
      </c>
      <c r="C54" s="20">
        <v>1.5489E-05</v>
      </c>
      <c r="E54" s="20">
        <v>6.1949E-05</v>
      </c>
      <c r="G54" s="10">
        <v>0.00032755</v>
      </c>
    </row>
    <row r="55" spans="1:7" ht="12.75">
      <c r="A55" s="20">
        <v>6.2443E-07</v>
      </c>
      <c r="C55" s="20">
        <v>1.561E-05</v>
      </c>
      <c r="E55" s="20">
        <v>6.243600000000001E-05</v>
      </c>
      <c r="G55" s="10">
        <v>0.00033012</v>
      </c>
    </row>
    <row r="56" spans="1:7" ht="12.75">
      <c r="A56" s="20">
        <v>6.2935E-07</v>
      </c>
      <c r="C56" s="20">
        <v>1.5733E-05</v>
      </c>
      <c r="E56" s="20">
        <v>6.2928E-05</v>
      </c>
      <c r="G56" s="10">
        <v>0.00033272</v>
      </c>
    </row>
    <row r="57" spans="1:7" ht="12.75">
      <c r="A57" s="20">
        <v>6.3433E-07</v>
      </c>
      <c r="C57" s="20">
        <v>1.5858E-05</v>
      </c>
      <c r="E57" s="20">
        <v>6.342500000000001E-05</v>
      </c>
      <c r="G57" s="10">
        <v>0.00033534</v>
      </c>
    </row>
    <row r="58" spans="1:7" ht="12.75">
      <c r="A58" s="20">
        <v>6.3937E-07</v>
      </c>
      <c r="C58" s="20">
        <v>1.5984E-05</v>
      </c>
      <c r="E58" s="20">
        <v>6.3929E-05</v>
      </c>
      <c r="G58" s="10">
        <v>0.000338</v>
      </c>
    </row>
    <row r="59" spans="1:7" ht="12.75">
      <c r="A59" s="20">
        <v>6.4446E-07</v>
      </c>
      <c r="C59" s="20">
        <v>1.6111000000000002E-05</v>
      </c>
      <c r="E59" s="20">
        <v>6.4437E-05</v>
      </c>
      <c r="G59" s="10">
        <v>0.00034068</v>
      </c>
    </row>
    <row r="60" spans="1:7" ht="12.75">
      <c r="A60" s="20">
        <v>6.4961E-07</v>
      </c>
      <c r="C60" s="20">
        <v>1.624E-05</v>
      </c>
      <c r="E60" s="20">
        <v>6.4952E-05</v>
      </c>
      <c r="G60" s="10">
        <v>0.0003434</v>
      </c>
    </row>
    <row r="61" spans="1:7" ht="12.75">
      <c r="A61" s="20">
        <v>6.5482E-07</v>
      </c>
      <c r="C61" s="20">
        <v>1.637E-05</v>
      </c>
      <c r="E61" s="20">
        <v>6.5473E-05</v>
      </c>
      <c r="G61" s="10">
        <v>0.00034615</v>
      </c>
    </row>
    <row r="62" spans="1:7" ht="12.75">
      <c r="A62" s="20">
        <v>6.600799999999999E-07</v>
      </c>
      <c r="C62" s="20">
        <v>1.6502000000000002E-05</v>
      </c>
      <c r="E62" s="20">
        <v>6.5999E-05</v>
      </c>
      <c r="G62" s="10">
        <v>0.00034892</v>
      </c>
    </row>
    <row r="63" spans="1:7" ht="12.75">
      <c r="A63" s="20">
        <v>6.6541E-07</v>
      </c>
      <c r="C63" s="20">
        <v>1.6635000000000003E-05</v>
      </c>
      <c r="E63" s="20">
        <v>6.6532E-05</v>
      </c>
      <c r="G63" s="10">
        <v>0.00035173</v>
      </c>
    </row>
    <row r="64" spans="1:7" ht="12.75">
      <c r="A64" s="20">
        <v>6.708E-07</v>
      </c>
      <c r="C64" s="20">
        <v>1.6769E-05</v>
      </c>
      <c r="E64" s="20">
        <v>6.707E-05</v>
      </c>
      <c r="G64" s="10">
        <v>0.00035457</v>
      </c>
    </row>
    <row r="65" spans="1:7" ht="12.75">
      <c r="A65" s="20">
        <v>6.7625E-07</v>
      </c>
      <c r="C65" s="20">
        <v>1.6906E-05</v>
      </c>
      <c r="E65" s="20">
        <v>6.761500000000001E-05</v>
      </c>
      <c r="G65" s="10">
        <v>0.00035744</v>
      </c>
    </row>
    <row r="66" spans="1:7" ht="12.75">
      <c r="A66" s="20">
        <v>6.8177E-07</v>
      </c>
      <c r="C66" s="20">
        <v>1.7044E-05</v>
      </c>
      <c r="E66" s="20">
        <v>6.8166E-05</v>
      </c>
      <c r="G66" s="10">
        <v>0.00036035</v>
      </c>
    </row>
    <row r="67" spans="1:7" ht="12.75">
      <c r="A67" s="20">
        <v>6.873399999999999E-07</v>
      </c>
      <c r="C67" s="20">
        <v>1.7183E-05</v>
      </c>
      <c r="E67" s="20">
        <v>6.8723E-05</v>
      </c>
      <c r="G67" s="10">
        <v>0.00036328</v>
      </c>
    </row>
    <row r="68" spans="1:7" ht="12.75">
      <c r="A68" s="20">
        <v>6.929899999999999E-07</v>
      </c>
      <c r="C68" s="20">
        <v>1.7324000000000002E-05</v>
      </c>
      <c r="E68" s="20">
        <v>6.9287E-05</v>
      </c>
      <c r="G68" s="10">
        <v>0.00036626000000000003</v>
      </c>
    </row>
    <row r="69" spans="1:7" ht="12.75">
      <c r="A69" s="20">
        <v>6.986899999999999E-07</v>
      </c>
      <c r="C69" s="20">
        <v>1.7466000000000002E-05</v>
      </c>
      <c r="E69" s="20">
        <v>6.9857E-05</v>
      </c>
      <c r="G69" s="10">
        <v>0.00036926</v>
      </c>
    </row>
    <row r="70" spans="1:7" ht="12.75">
      <c r="A70" s="20">
        <v>7.044599999999999E-07</v>
      </c>
      <c r="C70" s="20">
        <v>1.7611E-05</v>
      </c>
      <c r="E70" s="20">
        <v>7.043300000000001E-05</v>
      </c>
      <c r="G70" s="10">
        <v>0.0003723</v>
      </c>
    </row>
    <row r="71" spans="1:7" ht="12.75">
      <c r="A71" s="20">
        <v>7.103E-07</v>
      </c>
      <c r="C71" s="20">
        <v>1.7757E-05</v>
      </c>
      <c r="E71" s="20">
        <v>7.1017E-05</v>
      </c>
      <c r="G71" s="10">
        <v>0.00037537000000000003</v>
      </c>
    </row>
    <row r="72" spans="1:7" ht="12.75">
      <c r="A72" s="20">
        <v>7.162E-07</v>
      </c>
      <c r="C72" s="20">
        <v>1.7904E-05</v>
      </c>
      <c r="E72" s="20">
        <v>7.1606E-05</v>
      </c>
      <c r="G72" s="10">
        <v>0.00037848</v>
      </c>
    </row>
    <row r="73" spans="1:7" ht="12.75">
      <c r="A73" s="20">
        <v>7.221799999999999E-07</v>
      </c>
      <c r="C73" s="20">
        <v>1.8054E-05</v>
      </c>
      <c r="E73" s="20">
        <v>7.2203E-05</v>
      </c>
      <c r="G73" s="10">
        <v>0.00038162</v>
      </c>
    </row>
    <row r="74" spans="1:7" ht="12.75">
      <c r="A74" s="20">
        <v>7.2822E-07</v>
      </c>
      <c r="C74" s="20">
        <v>1.8205000000000003E-05</v>
      </c>
      <c r="E74" s="20">
        <v>7.280700000000001E-05</v>
      </c>
      <c r="G74" s="10">
        <v>0.0003848</v>
      </c>
    </row>
    <row r="75" spans="1:7" ht="12.75">
      <c r="A75" s="20">
        <v>7.3433E-07</v>
      </c>
      <c r="C75" s="20">
        <v>1.8357E-05</v>
      </c>
      <c r="E75" s="20">
        <v>7.341800000000001E-05</v>
      </c>
      <c r="G75" s="10">
        <v>0.00038802</v>
      </c>
    </row>
    <row r="76" spans="1:7" ht="12.75">
      <c r="A76" s="20">
        <v>7.4052E-07</v>
      </c>
      <c r="C76" s="20">
        <v>1.8512E-05</v>
      </c>
      <c r="E76" s="20">
        <v>7.4035E-05</v>
      </c>
      <c r="G76" s="10">
        <v>0.00039127</v>
      </c>
    </row>
    <row r="77" spans="1:7" ht="12.75">
      <c r="A77" s="20">
        <v>7.4678E-07</v>
      </c>
      <c r="C77" s="20">
        <v>1.8668E-05</v>
      </c>
      <c r="E77" s="20">
        <v>7.466000000000001E-05</v>
      </c>
      <c r="G77" s="10">
        <v>0.00039456</v>
      </c>
    </row>
    <row r="78" spans="1:7" ht="12.75">
      <c r="A78" s="20">
        <v>7.531E-07</v>
      </c>
      <c r="C78" s="20">
        <v>1.8826000000000002E-05</v>
      </c>
      <c r="E78" s="20">
        <v>7.529200000000001E-05</v>
      </c>
      <c r="G78" s="10">
        <v>0.00039789000000000003</v>
      </c>
    </row>
    <row r="79" spans="1:7" ht="12.75">
      <c r="A79" s="20">
        <v>7.5951E-07</v>
      </c>
      <c r="C79" s="20">
        <v>1.8987E-05</v>
      </c>
      <c r="E79" s="20">
        <v>7.5932E-05</v>
      </c>
      <c r="G79" s="10">
        <v>0.00040125</v>
      </c>
    </row>
    <row r="80" spans="1:7" ht="12.75">
      <c r="A80" s="20">
        <v>7.659799999999999E-07</v>
      </c>
      <c r="C80" s="20">
        <v>1.9148E-05</v>
      </c>
      <c r="E80" s="20">
        <v>7.6579E-05</v>
      </c>
      <c r="G80" s="10">
        <v>0.00040466</v>
      </c>
    </row>
    <row r="81" spans="1:7" ht="12.75">
      <c r="A81" s="20">
        <v>7.7254E-07</v>
      </c>
      <c r="C81" s="20">
        <v>1.9312E-05</v>
      </c>
      <c r="E81" s="20">
        <v>7.723300000000001E-05</v>
      </c>
      <c r="G81" s="10">
        <v>0.0004081</v>
      </c>
    </row>
    <row r="82" spans="1:7" ht="12.75">
      <c r="A82" s="20">
        <v>7.791699999999999E-07</v>
      </c>
      <c r="C82" s="20">
        <v>1.9478000000000002E-05</v>
      </c>
      <c r="E82" s="20">
        <v>7.7896E-05</v>
      </c>
      <c r="G82" s="10">
        <v>0.00041158</v>
      </c>
    </row>
    <row r="83" spans="1:7" ht="12.75">
      <c r="A83" s="20">
        <v>7.858799999999999E-07</v>
      </c>
      <c r="C83" s="20">
        <v>1.9646E-05</v>
      </c>
      <c r="E83" s="20">
        <v>7.8566E-05</v>
      </c>
      <c r="G83" s="10">
        <v>0.00041511</v>
      </c>
    </row>
    <row r="84" spans="1:7" ht="12.75">
      <c r="A84" s="20">
        <v>7.926599999999999E-07</v>
      </c>
      <c r="C84" s="20">
        <v>1.9815000000000003E-05</v>
      </c>
      <c r="E84" s="20">
        <v>7.9243E-05</v>
      </c>
      <c r="G84" s="10">
        <v>0.00041867</v>
      </c>
    </row>
    <row r="85" spans="1:7" ht="12.75">
      <c r="A85" s="20">
        <v>7.995299999999999E-07</v>
      </c>
      <c r="C85" s="20">
        <v>1.9987E-05</v>
      </c>
      <c r="E85" s="20">
        <v>7.9929E-05</v>
      </c>
      <c r="G85" s="10">
        <v>0.00042227000000000003</v>
      </c>
    </row>
    <row r="86" spans="1:7" ht="12.75">
      <c r="A86" s="20">
        <v>8.064799999999999E-07</v>
      </c>
      <c r="C86" s="20">
        <v>2.016E-05</v>
      </c>
      <c r="E86" s="20">
        <v>8.0623E-05</v>
      </c>
      <c r="G86" s="10">
        <v>0.00042592</v>
      </c>
    </row>
    <row r="87" spans="1:7" ht="12.75">
      <c r="A87" s="20">
        <v>8.1351E-07</v>
      </c>
      <c r="C87" s="20">
        <v>2.0336E-05</v>
      </c>
      <c r="E87" s="20">
        <v>8.132500000000001E-05</v>
      </c>
      <c r="G87" s="10">
        <v>0.0004296</v>
      </c>
    </row>
    <row r="88" spans="1:7" ht="12.75">
      <c r="A88" s="20">
        <v>8.206199999999999E-07</v>
      </c>
      <c r="C88" s="20">
        <v>2.0514E-05</v>
      </c>
      <c r="E88" s="20">
        <v>8.203500000000001E-05</v>
      </c>
      <c r="G88" s="10">
        <v>0.00043333</v>
      </c>
    </row>
    <row r="89" spans="1:7" ht="12.75">
      <c r="A89" s="20">
        <v>8.2782E-07</v>
      </c>
      <c r="C89" s="20">
        <v>2.0694000000000002E-05</v>
      </c>
      <c r="E89" s="20">
        <v>8.2753E-05</v>
      </c>
      <c r="G89" s="10">
        <v>0.00043711</v>
      </c>
    </row>
    <row r="90" spans="1:7" ht="12.75">
      <c r="A90" s="20">
        <v>8.351000000000001E-07</v>
      </c>
      <c r="C90" s="20">
        <v>2.0876E-05</v>
      </c>
      <c r="E90" s="20">
        <v>8.348000000000001E-05</v>
      </c>
      <c r="G90" s="10">
        <v>0.00044092000000000003</v>
      </c>
    </row>
    <row r="91" spans="1:7" ht="12.75">
      <c r="A91" s="20">
        <v>8.4247E-07</v>
      </c>
      <c r="C91" s="20">
        <v>2.106E-05</v>
      </c>
      <c r="E91" s="20">
        <v>8.421600000000001E-05</v>
      </c>
      <c r="G91" s="10">
        <v>0.00044478000000000003</v>
      </c>
    </row>
    <row r="92" spans="1:7" ht="12.75">
      <c r="A92" s="20">
        <v>8.4993E-07</v>
      </c>
      <c r="C92" s="20">
        <v>2.1246000000000003E-05</v>
      </c>
      <c r="E92" s="20">
        <v>8.496E-05</v>
      </c>
      <c r="G92" s="10">
        <v>0.00044868</v>
      </c>
    </row>
    <row r="93" spans="1:7" ht="12.75">
      <c r="A93" s="20">
        <v>8.5747E-07</v>
      </c>
      <c r="C93" s="20">
        <v>2.1435E-05</v>
      </c>
      <c r="E93" s="20">
        <v>8.571300000000001E-05</v>
      </c>
      <c r="G93" s="10">
        <v>0.00045263000000000004</v>
      </c>
    </row>
    <row r="94" spans="1:7" ht="12.75">
      <c r="A94" s="20">
        <v>8.651099999999999E-07</v>
      </c>
      <c r="C94" s="20">
        <v>2.1626000000000003E-05</v>
      </c>
      <c r="E94" s="20">
        <v>8.6475E-05</v>
      </c>
      <c r="G94" s="10">
        <v>0.00045662000000000003</v>
      </c>
    </row>
    <row r="95" spans="1:7" ht="12.75">
      <c r="A95" s="20">
        <v>8.7284E-07</v>
      </c>
      <c r="C95" s="20">
        <v>2.1819000000000002E-05</v>
      </c>
      <c r="E95" s="20">
        <v>8.724600000000001E-05</v>
      </c>
      <c r="G95" s="10">
        <v>0.00046066</v>
      </c>
    </row>
    <row r="96" spans="1:7" ht="12.75">
      <c r="A96" s="20">
        <v>8.8065E-07</v>
      </c>
      <c r="C96" s="20">
        <v>2.2014000000000003E-05</v>
      </c>
      <c r="E96" s="20">
        <v>8.8026E-05</v>
      </c>
      <c r="G96" s="10">
        <v>0.00046475</v>
      </c>
    </row>
    <row r="97" spans="1:7" ht="12.75">
      <c r="A97" s="20">
        <v>8.8857E-07</v>
      </c>
      <c r="C97" s="20">
        <v>2.2212E-05</v>
      </c>
      <c r="E97" s="20">
        <v>8.881500000000001E-05</v>
      </c>
      <c r="G97" s="10">
        <v>0.00046888</v>
      </c>
    </row>
    <row r="98" spans="1:7" ht="12.75">
      <c r="A98" s="20">
        <v>8.965699999999999E-07</v>
      </c>
      <c r="C98" s="20">
        <v>2.2412E-05</v>
      </c>
      <c r="E98" s="20">
        <v>8.9614E-05</v>
      </c>
      <c r="G98" s="10">
        <v>0.00047306000000000003</v>
      </c>
    </row>
    <row r="99" spans="1:7" ht="12.75">
      <c r="A99" s="20">
        <v>9.0468E-07</v>
      </c>
      <c r="C99" s="20">
        <v>2.2614E-05</v>
      </c>
      <c r="E99" s="20">
        <v>9.042200000000001E-05</v>
      </c>
      <c r="G99" s="10">
        <v>0.00047729</v>
      </c>
    </row>
    <row r="100" spans="1:7" ht="12.75">
      <c r="A100" s="20">
        <v>9.1288E-07</v>
      </c>
      <c r="C100" s="20">
        <v>2.2819000000000003E-05</v>
      </c>
      <c r="E100" s="20">
        <v>9.124E-05</v>
      </c>
      <c r="G100" s="10">
        <v>0.00048156</v>
      </c>
    </row>
    <row r="101" spans="1:7" ht="12.75">
      <c r="A101" s="20">
        <v>9.212099999999999E-07</v>
      </c>
      <c r="C101" s="20">
        <v>2.3027E-05</v>
      </c>
      <c r="E101" s="20">
        <v>9.207E-05</v>
      </c>
      <c r="G101" s="10">
        <v>0.0004859</v>
      </c>
    </row>
    <row r="102" spans="1:7" ht="12.75">
      <c r="A102" s="20">
        <v>9.296399999999999E-07</v>
      </c>
      <c r="C102" s="20">
        <v>2.3238E-05</v>
      </c>
      <c r="E102" s="20">
        <v>9.2911E-05</v>
      </c>
      <c r="G102" s="10">
        <v>0.00049029</v>
      </c>
    </row>
    <row r="103" spans="1:7" ht="12.75">
      <c r="A103" s="20">
        <v>9.3817E-07</v>
      </c>
      <c r="C103" s="20">
        <v>2.3451000000000003E-05</v>
      </c>
      <c r="E103" s="20">
        <v>9.3762E-05</v>
      </c>
      <c r="G103" s="10">
        <v>0.00049473</v>
      </c>
    </row>
    <row r="104" spans="1:7" ht="12.75">
      <c r="A104" s="20">
        <v>9.468099999999999E-07</v>
      </c>
      <c r="C104" s="20">
        <v>2.3667000000000002E-05</v>
      </c>
      <c r="E104" s="20">
        <v>9.4623E-05</v>
      </c>
      <c r="G104" s="10">
        <v>0.00049923</v>
      </c>
    </row>
    <row r="105" spans="1:7" ht="12.75">
      <c r="A105" s="20">
        <v>9.5556E-07</v>
      </c>
      <c r="C105" s="20">
        <v>2.3885000000000003E-05</v>
      </c>
      <c r="E105" s="20">
        <v>9.5495E-05</v>
      </c>
      <c r="G105" s="10">
        <v>0.0005037700000000001</v>
      </c>
    </row>
    <row r="106" spans="1:7" ht="12.75">
      <c r="A106" s="20">
        <v>9.6442E-07</v>
      </c>
      <c r="C106" s="20">
        <v>2.4107E-05</v>
      </c>
      <c r="E106" s="20">
        <v>9.6378E-05</v>
      </c>
      <c r="G106" s="10">
        <v>0.00050837</v>
      </c>
    </row>
    <row r="107" spans="1:7" ht="12.75">
      <c r="A107" s="20">
        <v>9.7339E-07</v>
      </c>
      <c r="C107" s="20">
        <v>2.4331E-05</v>
      </c>
      <c r="E107" s="20">
        <v>9.727100000000001E-05</v>
      </c>
      <c r="G107" s="10">
        <v>0.00051303</v>
      </c>
    </row>
    <row r="108" spans="1:7" ht="12.75">
      <c r="A108" s="20">
        <v>9.8247E-07</v>
      </c>
      <c r="C108" s="20">
        <v>2.4558E-05</v>
      </c>
      <c r="E108" s="20">
        <v>9.8176E-05</v>
      </c>
      <c r="G108" s="10">
        <v>0.00051774</v>
      </c>
    </row>
    <row r="109" spans="1:7" ht="12.75">
      <c r="A109" s="20">
        <v>9.916799999999998E-07</v>
      </c>
      <c r="C109" s="20">
        <v>2.4787000000000002E-05</v>
      </c>
      <c r="E109" s="20">
        <v>9.909300000000001E-05</v>
      </c>
      <c r="G109" s="10">
        <v>0.0005225</v>
      </c>
    </row>
    <row r="110" spans="1:7" ht="12.75">
      <c r="A110" s="20">
        <v>1.001E-06</v>
      </c>
      <c r="C110" s="20">
        <v>2.502E-05</v>
      </c>
      <c r="E110" s="20">
        <v>0.00010002000000000001</v>
      </c>
      <c r="G110" s="10">
        <v>0.00052733</v>
      </c>
    </row>
    <row r="111" spans="1:7" ht="12.75">
      <c r="A111" s="20">
        <v>1.0104E-06</v>
      </c>
      <c r="C111" s="20">
        <v>2.5256E-05</v>
      </c>
      <c r="E111" s="20">
        <v>0.00010096</v>
      </c>
      <c r="G111" s="10">
        <v>0.00053221</v>
      </c>
    </row>
    <row r="112" spans="1:7" ht="12.75">
      <c r="A112" s="20">
        <v>1.02E-06</v>
      </c>
      <c r="C112" s="20">
        <v>2.5495000000000002E-05</v>
      </c>
      <c r="E112" s="20">
        <v>0.00010191</v>
      </c>
      <c r="G112" s="10">
        <v>0.00053715</v>
      </c>
    </row>
    <row r="113" spans="1:7" ht="12.75">
      <c r="A113" s="20">
        <v>1.0297E-06</v>
      </c>
      <c r="C113" s="20">
        <v>2.5737E-05</v>
      </c>
      <c r="E113" s="20">
        <v>0.00010288</v>
      </c>
      <c r="G113" s="10">
        <v>0.00054215</v>
      </c>
    </row>
    <row r="114" spans="1:7" ht="12.75">
      <c r="A114" s="20">
        <v>1.0395E-06</v>
      </c>
      <c r="C114" s="20">
        <v>2.5983000000000002E-05</v>
      </c>
      <c r="E114" s="20">
        <v>0.00010386</v>
      </c>
      <c r="G114" s="10">
        <v>0.00054721</v>
      </c>
    </row>
    <row r="115" spans="1:7" ht="12.75">
      <c r="A115" s="20">
        <v>1.0495E-06</v>
      </c>
      <c r="C115" s="20">
        <v>2.6231E-05</v>
      </c>
      <c r="E115" s="20">
        <v>0.00010485</v>
      </c>
      <c r="G115" s="10">
        <v>0.00055234</v>
      </c>
    </row>
    <row r="116" spans="1:7" ht="12.75">
      <c r="A116" s="20">
        <v>1.0568E-06</v>
      </c>
      <c r="C116" s="20">
        <v>2.6414E-05</v>
      </c>
      <c r="E116" s="20">
        <v>0.00010557000000000001</v>
      </c>
      <c r="G116" s="10">
        <v>0.00055605</v>
      </c>
    </row>
    <row r="117" spans="1:7" ht="12.75">
      <c r="A117" s="20">
        <v>1.0668E-06</v>
      </c>
      <c r="C117" s="20">
        <v>2.6662000000000003E-05</v>
      </c>
      <c r="E117" s="20">
        <v>0.00010656</v>
      </c>
      <c r="G117" s="10">
        <v>0.00056117</v>
      </c>
    </row>
    <row r="118" spans="1:7" ht="12.75">
      <c r="A118" s="20">
        <v>1.0769E-06</v>
      </c>
      <c r="C118" s="20">
        <v>2.6915000000000002E-05</v>
      </c>
      <c r="E118" s="20">
        <v>0.00010757</v>
      </c>
      <c r="G118" s="10">
        <v>0.00056635</v>
      </c>
    </row>
    <row r="119" spans="1:7" ht="12.75">
      <c r="A119" s="20">
        <v>1.0872E-06</v>
      </c>
      <c r="C119" s="20">
        <v>2.7172E-05</v>
      </c>
      <c r="E119" s="20">
        <v>0.00010859</v>
      </c>
      <c r="G119" s="10">
        <v>0.0005716100000000001</v>
      </c>
    </row>
    <row r="120" spans="1:7" ht="12.75">
      <c r="A120" s="20">
        <v>1.0976E-06</v>
      </c>
      <c r="C120" s="20">
        <v>2.7432E-05</v>
      </c>
      <c r="E120" s="20">
        <v>0.00010963</v>
      </c>
      <c r="G120" s="10">
        <v>0.00057693</v>
      </c>
    </row>
    <row r="121" spans="1:7" ht="12.75">
      <c r="A121" s="20">
        <v>1.1082E-06</v>
      </c>
      <c r="C121" s="20">
        <v>2.7697000000000003E-05</v>
      </c>
      <c r="E121" s="20">
        <v>0.00011068</v>
      </c>
      <c r="G121" s="10">
        <v>0.00058234</v>
      </c>
    </row>
    <row r="122" spans="1:7" ht="12.75">
      <c r="A122" s="20">
        <v>1.119E-06</v>
      </c>
      <c r="C122" s="20">
        <v>2.7965E-05</v>
      </c>
      <c r="E122" s="20">
        <v>0.00011175</v>
      </c>
      <c r="G122" s="10">
        <v>0.00058781</v>
      </c>
    </row>
    <row r="123" spans="1:7" ht="12.75">
      <c r="A123" s="20">
        <v>1.1299E-06</v>
      </c>
      <c r="C123" s="20">
        <v>2.8238000000000003E-05</v>
      </c>
      <c r="E123" s="20">
        <v>0.00011283</v>
      </c>
      <c r="G123" s="10">
        <v>0.00059335</v>
      </c>
    </row>
    <row r="124" spans="1:7" ht="12.75">
      <c r="A124" s="20">
        <v>1.1410000000000002E-06</v>
      </c>
      <c r="C124" s="20">
        <v>2.8514000000000002E-05</v>
      </c>
      <c r="E124" s="20">
        <v>0.00011393</v>
      </c>
      <c r="G124" s="10">
        <v>0.00059897</v>
      </c>
    </row>
    <row r="125" spans="1:7" ht="12.75">
      <c r="A125" s="20">
        <v>1.1522E-06</v>
      </c>
      <c r="C125" s="20">
        <v>2.8795E-05</v>
      </c>
      <c r="E125" s="20">
        <v>0.00011505</v>
      </c>
      <c r="G125" s="10">
        <v>0.00060466</v>
      </c>
    </row>
    <row r="126" spans="1:7" ht="12.75">
      <c r="A126" s="20">
        <v>1.1635E-06</v>
      </c>
      <c r="C126" s="20">
        <v>2.9077000000000003E-05</v>
      </c>
      <c r="E126" s="20">
        <v>0.00011617000000000001</v>
      </c>
      <c r="G126" s="10">
        <v>0.00061036</v>
      </c>
    </row>
    <row r="127" spans="1:7" ht="12.75">
      <c r="A127" s="20">
        <v>1.1751E-06</v>
      </c>
      <c r="C127" s="20">
        <v>2.9366000000000003E-05</v>
      </c>
      <c r="E127" s="20">
        <v>0.00011732000000000001</v>
      </c>
      <c r="G127" s="10">
        <v>0.0006162</v>
      </c>
    </row>
    <row r="128" spans="1:7" ht="12.75">
      <c r="A128" s="20">
        <v>1.1869E-06</v>
      </c>
      <c r="C128" s="20">
        <v>2.966E-05</v>
      </c>
      <c r="E128" s="20">
        <v>0.00011848</v>
      </c>
      <c r="G128" s="10">
        <v>0.00062212</v>
      </c>
    </row>
    <row r="129" spans="1:7" ht="12.75">
      <c r="A129" s="20">
        <v>1.1988E-06</v>
      </c>
      <c r="C129" s="20">
        <v>2.9958000000000004E-05</v>
      </c>
      <c r="E129" s="20">
        <v>0.00011967</v>
      </c>
      <c r="G129" s="10">
        <v>0.0006280999999999999</v>
      </c>
    </row>
    <row r="130" spans="1:7" ht="12.75">
      <c r="A130" s="20">
        <v>1.2108000000000001E-06</v>
      </c>
      <c r="C130" s="20">
        <v>3.0256000000000003E-05</v>
      </c>
      <c r="E130" s="20">
        <v>0.00012085</v>
      </c>
      <c r="G130" s="10">
        <v>0.00063406</v>
      </c>
    </row>
    <row r="131" spans="1:7" ht="12.75">
      <c r="A131" s="20">
        <v>1.2229E-06</v>
      </c>
      <c r="C131" s="20">
        <v>3.0559E-05</v>
      </c>
      <c r="E131" s="20">
        <v>0.00012205</v>
      </c>
      <c r="G131" s="10">
        <v>0.00064011</v>
      </c>
    </row>
    <row r="132" spans="1:7" ht="12.75">
      <c r="A132" s="20">
        <v>1.2353E-06</v>
      </c>
      <c r="C132" s="20">
        <v>3.0868E-05</v>
      </c>
      <c r="E132" s="20">
        <v>0.00012327</v>
      </c>
      <c r="G132" s="10">
        <v>0.0006462600000000001</v>
      </c>
    </row>
    <row r="133" spans="1:7" ht="12.75">
      <c r="A133" s="20">
        <v>1.2480000000000002E-06</v>
      </c>
      <c r="C133" s="20">
        <v>3.1183E-05</v>
      </c>
      <c r="E133" s="20">
        <v>0.00012452</v>
      </c>
      <c r="G133" s="10">
        <v>0.00065251</v>
      </c>
    </row>
    <row r="134" spans="1:7" ht="12.75">
      <c r="A134" s="20">
        <v>1.2608E-06</v>
      </c>
      <c r="C134" s="20">
        <v>3.1503E-05</v>
      </c>
      <c r="E134" s="20">
        <v>0.00012579</v>
      </c>
      <c r="G134" s="10">
        <v>0.00065886</v>
      </c>
    </row>
    <row r="135" spans="1:7" ht="12.75">
      <c r="A135" s="20">
        <v>1.2739E-06</v>
      </c>
      <c r="C135" s="20">
        <v>3.183E-05</v>
      </c>
      <c r="E135" s="20">
        <v>0.00012708</v>
      </c>
      <c r="G135" s="10">
        <v>0.0006653</v>
      </c>
    </row>
    <row r="136" spans="1:7" ht="12.75">
      <c r="A136" s="20">
        <v>1.2873000000000002E-06</v>
      </c>
      <c r="C136" s="20">
        <v>3.2162E-05</v>
      </c>
      <c r="E136" s="20">
        <v>0.0001284</v>
      </c>
      <c r="G136" s="10">
        <v>0.0006718200000000001</v>
      </c>
    </row>
    <row r="137" spans="1:7" ht="12.75">
      <c r="A137" s="20">
        <v>1.3008000000000001E-06</v>
      </c>
      <c r="C137" s="20">
        <v>3.25E-05</v>
      </c>
      <c r="E137" s="20">
        <v>0.00012973</v>
      </c>
      <c r="G137" s="10">
        <v>0.00067844</v>
      </c>
    </row>
    <row r="138" spans="1:7" ht="12.75">
      <c r="A138" s="20">
        <v>1.3147E-06</v>
      </c>
      <c r="C138" s="20">
        <v>3.2844E-05</v>
      </c>
      <c r="E138" s="20">
        <v>0.00013109</v>
      </c>
      <c r="G138" s="10">
        <v>0.00068514</v>
      </c>
    </row>
    <row r="139" spans="1:7" ht="12.75">
      <c r="A139" s="20">
        <v>1.3287E-06</v>
      </c>
      <c r="C139" s="20">
        <v>3.3194E-05</v>
      </c>
      <c r="E139" s="20">
        <v>0.00013248</v>
      </c>
      <c r="G139" s="10">
        <v>0.00069193</v>
      </c>
    </row>
    <row r="140" spans="1:7" ht="12.75">
      <c r="A140" s="20">
        <v>1.343E-06</v>
      </c>
      <c r="C140" s="20">
        <v>3.355E-05</v>
      </c>
      <c r="E140" s="20">
        <v>0.00013388</v>
      </c>
      <c r="G140" s="10">
        <v>0.00069881</v>
      </c>
    </row>
    <row r="141" spans="1:7" ht="12.75">
      <c r="A141" s="20">
        <v>1.3576000000000001E-06</v>
      </c>
      <c r="C141" s="20">
        <v>3.3913000000000005E-05</v>
      </c>
      <c r="E141" s="20">
        <v>0.00013531</v>
      </c>
      <c r="G141" s="10">
        <v>0.00070578</v>
      </c>
    </row>
    <row r="142" spans="1:7" ht="12.75">
      <c r="A142" s="20">
        <v>1.3724E-06</v>
      </c>
      <c r="C142" s="20">
        <v>3.4282E-05</v>
      </c>
      <c r="E142" s="20">
        <v>0.00013677</v>
      </c>
      <c r="G142" s="10">
        <v>0.00071285</v>
      </c>
    </row>
    <row r="143" spans="1:7" ht="12.75">
      <c r="A143" s="20">
        <v>1.3876E-06</v>
      </c>
      <c r="C143" s="20">
        <v>3.4659E-05</v>
      </c>
      <c r="E143" s="20">
        <v>0.00013825</v>
      </c>
      <c r="G143" s="10">
        <v>0.00072001</v>
      </c>
    </row>
    <row r="144" spans="1:7" ht="12.75">
      <c r="A144" s="20">
        <v>1.4030000000000002E-06</v>
      </c>
      <c r="C144" s="20">
        <v>3.5043E-05</v>
      </c>
      <c r="E144" s="20">
        <v>0.00013976</v>
      </c>
      <c r="G144" s="10">
        <v>0.00072727</v>
      </c>
    </row>
    <row r="145" spans="1:7" ht="12.75">
      <c r="A145" s="20">
        <v>1.4188E-06</v>
      </c>
      <c r="C145" s="20">
        <v>3.5434E-05</v>
      </c>
      <c r="E145" s="20">
        <v>0.0001413</v>
      </c>
      <c r="G145" s="10">
        <v>0.00073463</v>
      </c>
    </row>
    <row r="146" spans="1:7" ht="12.75">
      <c r="A146" s="20">
        <v>1.4349E-06</v>
      </c>
      <c r="C146" s="20">
        <v>3.5834E-05</v>
      </c>
      <c r="E146" s="20">
        <v>0.00014287</v>
      </c>
      <c r="G146" s="10">
        <v>0.0007421</v>
      </c>
    </row>
    <row r="147" spans="1:7" ht="12.75">
      <c r="A147" s="20">
        <v>1.4513E-06</v>
      </c>
      <c r="C147" s="20">
        <v>3.6243000000000005E-05</v>
      </c>
      <c r="E147" s="20">
        <v>0.00014447</v>
      </c>
      <c r="G147" s="10">
        <v>0.00074968</v>
      </c>
    </row>
    <row r="148" spans="1:7" ht="12.75">
      <c r="A148" s="20">
        <v>1.4681E-06</v>
      </c>
      <c r="C148" s="20">
        <v>3.666E-05</v>
      </c>
      <c r="E148" s="20">
        <v>0.00014611</v>
      </c>
      <c r="G148" s="10">
        <v>0.00075738</v>
      </c>
    </row>
    <row r="149" spans="1:7" ht="12.75">
      <c r="A149" s="20">
        <v>1.4853E-06</v>
      </c>
      <c r="C149" s="20">
        <v>3.7087E-05</v>
      </c>
      <c r="E149" s="20">
        <v>0.00014778</v>
      </c>
      <c r="G149" s="10">
        <v>0.00076519</v>
      </c>
    </row>
    <row r="150" spans="1:7" ht="12.75">
      <c r="A150" s="20">
        <v>1.503E-06</v>
      </c>
      <c r="C150" s="20">
        <v>3.7525000000000004E-05</v>
      </c>
      <c r="E150" s="20">
        <v>0.00014949</v>
      </c>
      <c r="G150" s="10">
        <v>0.00077313</v>
      </c>
    </row>
    <row r="151" spans="1:7" ht="12.75">
      <c r="A151" s="20">
        <v>1.5210000000000001E-06</v>
      </c>
      <c r="C151" s="20">
        <v>3.7973000000000004E-05</v>
      </c>
      <c r="E151" s="20">
        <v>0.00015124</v>
      </c>
      <c r="G151" s="10">
        <v>0.0007812100000000001</v>
      </c>
    </row>
    <row r="152" spans="1:7" ht="12.75">
      <c r="A152" s="20">
        <v>1.5396E-06</v>
      </c>
      <c r="C152" s="20">
        <v>3.8433E-05</v>
      </c>
      <c r="E152" s="20">
        <v>0.00015304</v>
      </c>
      <c r="G152" s="10">
        <v>0.00078942</v>
      </c>
    </row>
    <row r="153" spans="1:7" ht="12.75">
      <c r="A153" s="20">
        <v>1.5586E-06</v>
      </c>
      <c r="C153" s="20">
        <v>3.8905E-05</v>
      </c>
      <c r="E153" s="20">
        <v>0.00015488</v>
      </c>
      <c r="G153" s="10">
        <v>0.00079778</v>
      </c>
    </row>
    <row r="154" spans="1:7" ht="12.75">
      <c r="A154" s="20">
        <v>1.5782E-06</v>
      </c>
      <c r="C154" s="20">
        <v>3.9391E-05</v>
      </c>
      <c r="E154" s="20">
        <v>0.00015677</v>
      </c>
      <c r="G154" s="10">
        <v>0.0008062999999999999</v>
      </c>
    </row>
    <row r="155" spans="1:7" ht="12.75">
      <c r="A155" s="20">
        <v>1.5984E-06</v>
      </c>
      <c r="C155" s="20">
        <v>3.9891E-05</v>
      </c>
      <c r="E155" s="20">
        <v>0.00015871</v>
      </c>
      <c r="G155" s="10">
        <v>0.00081498</v>
      </c>
    </row>
    <row r="156" spans="1:7" ht="12.75">
      <c r="A156" s="20">
        <v>1.6192E-06</v>
      </c>
      <c r="C156" s="20">
        <v>4.0406000000000006E-05</v>
      </c>
      <c r="E156" s="20">
        <v>0.00016071</v>
      </c>
      <c r="G156" s="10">
        <v>0.00082385</v>
      </c>
    </row>
    <row r="157" spans="1:7" ht="12.75">
      <c r="A157" s="20">
        <v>1.6407E-06</v>
      </c>
      <c r="C157" s="20">
        <v>4.0938E-05</v>
      </c>
      <c r="E157" s="20">
        <v>0.00016277000000000002</v>
      </c>
      <c r="G157" s="10">
        <v>0.00083291</v>
      </c>
    </row>
    <row r="158" spans="1:7" ht="12.75">
      <c r="A158" s="20">
        <v>1.6629E-06</v>
      </c>
      <c r="C158" s="20">
        <v>4.1487000000000004E-05</v>
      </c>
      <c r="E158" s="20">
        <v>0.00016489</v>
      </c>
      <c r="G158" s="10">
        <v>0.00084219</v>
      </c>
    </row>
    <row r="159" spans="1:7" ht="12.75">
      <c r="A159" s="20">
        <v>1.6859E-06</v>
      </c>
      <c r="C159" s="20">
        <v>4.2057E-05</v>
      </c>
      <c r="E159" s="20">
        <v>0.00016709</v>
      </c>
      <c r="G159" s="10">
        <v>0.0008516999999999999</v>
      </c>
    </row>
    <row r="160" spans="1:7" ht="12.75">
      <c r="A160" s="20">
        <v>1.7099000000000001E-06</v>
      </c>
      <c r="C160" s="20">
        <v>4.2647E-05</v>
      </c>
      <c r="E160" s="20">
        <v>0.00016936</v>
      </c>
      <c r="G160" s="10">
        <v>0.00086146</v>
      </c>
    </row>
    <row r="161" spans="1:7" ht="12.75">
      <c r="A161" s="20">
        <v>1.7347E-06</v>
      </c>
      <c r="C161" s="20">
        <v>4.3261000000000005E-05</v>
      </c>
      <c r="E161" s="20">
        <v>0.00017173</v>
      </c>
      <c r="G161" s="10">
        <v>0.00087151</v>
      </c>
    </row>
    <row r="162" spans="1:7" ht="12.75">
      <c r="A162" s="20">
        <v>1.7606000000000001E-06</v>
      </c>
      <c r="C162" s="20">
        <v>4.3899999999999996E-05</v>
      </c>
      <c r="E162" s="20">
        <v>0.00017418000000000002</v>
      </c>
      <c r="G162" s="10">
        <v>0.00088187</v>
      </c>
    </row>
    <row r="163" spans="1:7" ht="12.75">
      <c r="A163" s="20">
        <v>1.7877E-06</v>
      </c>
      <c r="C163" s="20">
        <v>4.4567E-05</v>
      </c>
      <c r="E163" s="20">
        <v>0.00017674</v>
      </c>
      <c r="G163" s="10">
        <v>0.00089256</v>
      </c>
    </row>
    <row r="164" spans="1:7" ht="12.75">
      <c r="A164" s="20">
        <v>1.816E-06</v>
      </c>
      <c r="C164" s="20">
        <v>4.5265E-05</v>
      </c>
      <c r="E164" s="20">
        <v>0.00017941</v>
      </c>
      <c r="G164" s="10">
        <v>0.00090365</v>
      </c>
    </row>
    <row r="165" spans="1:7" ht="12.75">
      <c r="A165" s="20">
        <v>1.8444E-06</v>
      </c>
      <c r="C165" s="20">
        <v>4.5963E-05</v>
      </c>
      <c r="E165" s="20">
        <v>0.00018207</v>
      </c>
      <c r="G165" s="10">
        <v>0.00091441</v>
      </c>
    </row>
    <row r="166" spans="1:7" ht="12.75">
      <c r="A166" s="20">
        <v>1.8746E-06</v>
      </c>
      <c r="C166" s="20">
        <v>4.6707000000000005E-05</v>
      </c>
      <c r="E166" s="20">
        <v>0.00018491000000000002</v>
      </c>
      <c r="G166" s="10">
        <v>0.00092582</v>
      </c>
    </row>
    <row r="167" spans="1:7" ht="12.75">
      <c r="A167" s="20">
        <v>1.9064E-06</v>
      </c>
      <c r="C167" s="20">
        <v>4.7491E-05</v>
      </c>
      <c r="E167" s="20">
        <v>0.00018788</v>
      </c>
      <c r="G167" s="10">
        <v>0.00093773</v>
      </c>
    </row>
    <row r="168" spans="1:7" ht="12.75">
      <c r="A168" s="20">
        <v>1.9205E-06</v>
      </c>
      <c r="C168" s="20">
        <v>4.7836E-05</v>
      </c>
      <c r="E168" s="20">
        <v>0.00018919</v>
      </c>
      <c r="G168" s="10">
        <v>0.00094291</v>
      </c>
    </row>
    <row r="169" spans="1:7" ht="12.75">
      <c r="A169" s="20">
        <v>1.9456E-06</v>
      </c>
      <c r="C169" s="20">
        <v>4.8447000000000006E-05</v>
      </c>
      <c r="E169" s="20">
        <v>0.00019143</v>
      </c>
      <c r="G169" s="10">
        <v>0.0009500000000000001</v>
      </c>
    </row>
    <row r="170" spans="1:7" ht="12.75">
      <c r="A170" s="20">
        <v>1.9716E-06</v>
      </c>
      <c r="C170" s="20">
        <v>4.9077000000000005E-05</v>
      </c>
      <c r="E170" s="20">
        <v>0.00019373</v>
      </c>
      <c r="G170" s="10">
        <v>0.0009569800000000001</v>
      </c>
    </row>
    <row r="171" spans="1:7" ht="12.75">
      <c r="A171" s="20">
        <v>1.9995E-06</v>
      </c>
      <c r="C171" s="20">
        <v>4.9755E-05</v>
      </c>
      <c r="E171" s="20">
        <v>0.0001962</v>
      </c>
      <c r="G171" s="10">
        <v>0.0009645400000000001</v>
      </c>
    </row>
    <row r="172" spans="1:7" ht="12.75">
      <c r="A172" s="20">
        <v>2.0292E-06</v>
      </c>
      <c r="C172" s="20">
        <v>5.0473E-05</v>
      </c>
      <c r="E172" s="20">
        <v>0.00019881</v>
      </c>
      <c r="G172" s="10">
        <v>0.00097235</v>
      </c>
    </row>
    <row r="173" spans="1:7" ht="12.75">
      <c r="A173" s="20">
        <v>2.0631E-06</v>
      </c>
      <c r="C173" s="20">
        <v>5.1298E-05</v>
      </c>
      <c r="E173" s="20">
        <v>0.00020182000000000002</v>
      </c>
      <c r="G173" s="10">
        <v>0.00098197</v>
      </c>
    </row>
    <row r="174" spans="1:7" ht="12.75">
      <c r="A174" s="20">
        <v>2.0987E-06</v>
      </c>
      <c r="C174" s="20">
        <v>5.216E-05</v>
      </c>
      <c r="E174" s="20">
        <v>0.00020496000000000002</v>
      </c>
      <c r="G174" s="10">
        <v>0.0009916600000000001</v>
      </c>
    </row>
    <row r="175" spans="1:7" ht="12.75">
      <c r="A175" s="20">
        <v>2.1364E-06</v>
      </c>
      <c r="C175" s="20">
        <v>5.3072E-05</v>
      </c>
      <c r="E175" s="20">
        <v>0.00020825</v>
      </c>
      <c r="G175" s="10">
        <v>0.0010016</v>
      </c>
    </row>
    <row r="176" spans="1:7" ht="12.75">
      <c r="A176" s="20">
        <v>2.1775E-06</v>
      </c>
      <c r="C176" s="20">
        <v>5.4066E-05</v>
      </c>
      <c r="E176" s="20">
        <v>0.00021184</v>
      </c>
      <c r="G176" s="10">
        <v>0.0010126</v>
      </c>
    </row>
    <row r="177" spans="1:7" ht="12.75">
      <c r="A177" s="20">
        <v>2.2207E-06</v>
      </c>
      <c r="C177" s="20">
        <v>5.5106000000000004E-05</v>
      </c>
      <c r="E177" s="20">
        <v>0.00021557</v>
      </c>
      <c r="G177" s="10">
        <v>0.0010236</v>
      </c>
    </row>
    <row r="178" spans="1:7" ht="12.75">
      <c r="A178" s="20">
        <v>2.2683E-06</v>
      </c>
      <c r="C178" s="20">
        <v>5.6256000000000005E-05</v>
      </c>
      <c r="E178" s="20">
        <v>0.00021969</v>
      </c>
      <c r="G178" s="10">
        <v>0.0010359</v>
      </c>
    </row>
    <row r="179" spans="1:7" ht="12.75">
      <c r="A179" s="20">
        <v>2.3188E-06</v>
      </c>
      <c r="C179" s="20">
        <v>5.7469E-05</v>
      </c>
      <c r="E179" s="20">
        <v>0.00022401</v>
      </c>
      <c r="G179" s="10">
        <v>0.0010484</v>
      </c>
    </row>
    <row r="180" spans="1:7" ht="12.75">
      <c r="A180" s="20">
        <v>2.3742E-06</v>
      </c>
      <c r="C180" s="20">
        <v>5.8801E-05</v>
      </c>
      <c r="E180" s="20">
        <v>0.00022874</v>
      </c>
      <c r="G180" s="10">
        <v>0.001062</v>
      </c>
    </row>
    <row r="181" spans="1:7" ht="12.75">
      <c r="A181" s="20">
        <v>2.4358E-06</v>
      </c>
      <c r="C181" s="20">
        <v>6.028E-05</v>
      </c>
      <c r="E181" s="20">
        <v>0.000234</v>
      </c>
      <c r="G181" s="10">
        <v>0.0010772</v>
      </c>
    </row>
    <row r="182" spans="1:7" ht="12.75">
      <c r="A182" s="20">
        <v>2.5011E-06</v>
      </c>
      <c r="C182" s="20">
        <v>6.1844E-05</v>
      </c>
      <c r="E182" s="20">
        <v>0.0002395</v>
      </c>
      <c r="G182" s="10">
        <v>0.0010923</v>
      </c>
    </row>
    <row r="183" spans="1:7" ht="12.75">
      <c r="A183" s="20">
        <v>2.5697E-06</v>
      </c>
      <c r="C183" s="20">
        <v>6.348E-05</v>
      </c>
      <c r="E183" s="20">
        <v>0.00024519</v>
      </c>
      <c r="G183" s="10">
        <v>0.0011064</v>
      </c>
    </row>
    <row r="184" spans="1:7" ht="12.75">
      <c r="A184" s="20">
        <v>2.6502E-06</v>
      </c>
      <c r="C184" s="20">
        <v>6.540300000000001E-05</v>
      </c>
      <c r="E184" s="20">
        <v>0.00025192</v>
      </c>
      <c r="G184" s="10">
        <v>0.0011242</v>
      </c>
    </row>
    <row r="185" spans="1:7" ht="12.75">
      <c r="A185" s="20">
        <v>2.7404E-06</v>
      </c>
      <c r="C185" s="20">
        <v>6.755400000000001E-05</v>
      </c>
      <c r="E185" s="20">
        <v>0.00025942</v>
      </c>
      <c r="G185" s="10">
        <v>0.0011436</v>
      </c>
    </row>
    <row r="186" spans="1:7" ht="12.75">
      <c r="A186" s="20">
        <v>2.8429E-06</v>
      </c>
      <c r="C186" s="20">
        <v>6.9999E-05</v>
      </c>
      <c r="E186" s="20">
        <v>0.00026794</v>
      </c>
      <c r="G186" s="10">
        <v>0.0011652</v>
      </c>
    </row>
    <row r="187" spans="1:7" ht="12.75">
      <c r="A187" s="20">
        <v>2.9744000000000003E-06</v>
      </c>
      <c r="C187" s="20">
        <v>7.315300000000001E-05</v>
      </c>
      <c r="E187" s="20">
        <v>0.00027913</v>
      </c>
      <c r="G187" s="10">
        <v>0.001197</v>
      </c>
    </row>
    <row r="188" spans="1:7" ht="12.75">
      <c r="A188" s="20">
        <v>3.1049E-06</v>
      </c>
      <c r="C188" s="20">
        <v>7.628100000000001E-05</v>
      </c>
      <c r="E188" s="20">
        <v>0.0002902</v>
      </c>
      <c r="G188" s="10">
        <v>0.0012274999999999999</v>
      </c>
    </row>
    <row r="189" spans="1:7" ht="12.75">
      <c r="A189" s="20">
        <v>2.0589E-06</v>
      </c>
      <c r="C189" s="20">
        <v>5.0526000000000004E-05</v>
      </c>
      <c r="E189" s="20">
        <v>0.00019159</v>
      </c>
      <c r="G189" s="10">
        <v>0.00079799</v>
      </c>
    </row>
    <row r="190" spans="1:7" ht="12.75">
      <c r="A190" s="20">
        <v>1.0439E-06</v>
      </c>
      <c r="C190" s="20">
        <v>2.5573E-05</v>
      </c>
      <c r="E190" s="20">
        <v>9.650400000000001E-05</v>
      </c>
      <c r="G190" s="10">
        <v>0.00039366</v>
      </c>
    </row>
    <row r="191" spans="1:7" ht="12.75">
      <c r="A191" s="20">
        <v>5.0089E-07</v>
      </c>
      <c r="C191" s="20">
        <v>1.2246000000000001E-05</v>
      </c>
      <c r="E191" s="20">
        <v>4.5957E-05</v>
      </c>
      <c r="G191" s="10">
        <v>0.00018306</v>
      </c>
    </row>
    <row r="192" spans="1:7" ht="12.75">
      <c r="A192" s="20">
        <v>2.4423999999999997E-07</v>
      </c>
      <c r="C192" s="20">
        <v>5.9566E-06</v>
      </c>
      <c r="E192" s="20">
        <v>2.2197E-05</v>
      </c>
      <c r="G192" s="11">
        <v>8.5914E-05</v>
      </c>
    </row>
    <row r="193" spans="1:7" ht="12.75">
      <c r="A193" s="20">
        <v>1.1642999999999999E-07</v>
      </c>
      <c r="C193" s="20">
        <v>2.8309000000000003E-06</v>
      </c>
      <c r="E193" s="20">
        <v>1.046E-05</v>
      </c>
      <c r="G193" s="11">
        <v>3.9152E-05</v>
      </c>
    </row>
    <row r="194" spans="1:7" ht="12.75">
      <c r="A194" s="20">
        <v>5.7542E-08</v>
      </c>
      <c r="C194" s="20">
        <v>1.3937E-06</v>
      </c>
      <c r="E194" s="20">
        <v>5.0957E-06</v>
      </c>
      <c r="G194" s="11">
        <v>1.8335E-05</v>
      </c>
    </row>
    <row r="195" spans="1:7" ht="12.75">
      <c r="A195" s="20">
        <v>2.9340999999999998E-08</v>
      </c>
      <c r="C195" s="20">
        <v>7.0727E-07</v>
      </c>
      <c r="E195" s="20">
        <v>2.553E-06</v>
      </c>
      <c r="G195" s="11">
        <v>8.7785E-06</v>
      </c>
    </row>
    <row r="196" spans="1:7" ht="12.75">
      <c r="A196" s="20">
        <v>1.4975E-08</v>
      </c>
      <c r="C196" s="20">
        <v>3.5882E-07</v>
      </c>
      <c r="E196" s="20">
        <v>1.2749E-06</v>
      </c>
      <c r="G196" s="11">
        <v>4.1603E-06</v>
      </c>
    </row>
    <row r="197" spans="1:7" ht="12.75">
      <c r="A197" s="20">
        <v>7.6347E-09</v>
      </c>
      <c r="C197" s="20">
        <v>1.816E-07</v>
      </c>
      <c r="E197" s="20">
        <v>6.330699999999999E-07</v>
      </c>
      <c r="G197" s="11">
        <v>1.9483E-06</v>
      </c>
    </row>
    <row r="198" spans="1:7" ht="12.75">
      <c r="A198" s="20">
        <v>3.7597E-09</v>
      </c>
      <c r="C198" s="20">
        <v>8.8622E-08</v>
      </c>
      <c r="E198" s="20">
        <v>3.0191E-07</v>
      </c>
      <c r="G198" s="11">
        <v>8.707399999999999E-07</v>
      </c>
    </row>
    <row r="199" spans="1:7" ht="12.75">
      <c r="A199" s="20">
        <v>1.7594000000000001E-09</v>
      </c>
      <c r="C199" s="20">
        <v>4.102E-08</v>
      </c>
      <c r="E199" s="20">
        <v>1.3604E-07</v>
      </c>
      <c r="G199" s="11">
        <v>3.6608999999999996E-07</v>
      </c>
    </row>
    <row r="200" spans="1:7" ht="12.75">
      <c r="A200" s="20">
        <v>8.7344E-10</v>
      </c>
      <c r="C200" s="20">
        <v>2.0084E-08</v>
      </c>
      <c r="E200" s="20">
        <v>6.4465E-08</v>
      </c>
      <c r="G200" s="11">
        <v>1.6085E-07</v>
      </c>
    </row>
    <row r="201" spans="1:7" ht="12.75">
      <c r="A201" s="20">
        <v>5.1202E-10</v>
      </c>
      <c r="C201" s="20">
        <v>1.1558E-08</v>
      </c>
      <c r="E201" s="20">
        <v>3.5604E-08</v>
      </c>
      <c r="G201" s="11">
        <v>8.1647E-08</v>
      </c>
    </row>
    <row r="202" spans="1:7" ht="12.75">
      <c r="A202" s="20">
        <v>3.3739E-10</v>
      </c>
      <c r="C202" s="20">
        <v>7.4386E-09</v>
      </c>
      <c r="E202" s="20">
        <v>2.1814E-08</v>
      </c>
      <c r="G202" s="11">
        <v>4.5796E-08</v>
      </c>
    </row>
    <row r="203" spans="1:7" ht="12.75">
      <c r="A203" s="20">
        <v>2.3264E-10</v>
      </c>
      <c r="C203" s="20">
        <v>4.9814E-09</v>
      </c>
      <c r="E203" s="20">
        <v>1.3806E-08</v>
      </c>
      <c r="G203" s="11">
        <v>2.6542999999999998E-08</v>
      </c>
    </row>
    <row r="204" spans="1:7" ht="12.75">
      <c r="A204" s="20">
        <v>1.7577E-10</v>
      </c>
      <c r="C204" s="20">
        <v>3.6264000000000002E-09</v>
      </c>
      <c r="E204" s="20">
        <v>9.4153E-09</v>
      </c>
      <c r="G204" s="11">
        <v>1.6585E-08</v>
      </c>
    </row>
    <row r="205" spans="1:7" ht="12.75">
      <c r="A205" s="20">
        <v>1.3998E-10</v>
      </c>
      <c r="C205" s="20">
        <v>2.7532E-09</v>
      </c>
      <c r="E205" s="20">
        <v>6.6299E-09</v>
      </c>
      <c r="G205" s="11">
        <v>1.0715E-08</v>
      </c>
    </row>
    <row r="206" spans="1:7" ht="12.75">
      <c r="A206" s="20">
        <v>1.2332E-10</v>
      </c>
      <c r="C206" s="20">
        <v>2.2911E-09</v>
      </c>
      <c r="E206" s="20">
        <v>5.0991E-09</v>
      </c>
      <c r="G206" s="11">
        <v>7.6305E-09</v>
      </c>
    </row>
    <row r="207" spans="1:7" ht="12.75">
      <c r="A207" s="20">
        <v>1.1968E-10</v>
      </c>
      <c r="C207" s="20">
        <v>2.072E-09</v>
      </c>
      <c r="E207" s="20">
        <v>4.2378E-09</v>
      </c>
      <c r="G207" s="11">
        <v>5.9095E-09</v>
      </c>
    </row>
    <row r="208" spans="1:7" ht="12.75">
      <c r="A208" s="20">
        <v>1.1047E-10</v>
      </c>
      <c r="C208" s="20">
        <v>1.7598E-09</v>
      </c>
      <c r="E208" s="20">
        <v>3.3063E-09</v>
      </c>
      <c r="G208" s="11">
        <v>4.3379E-09</v>
      </c>
    </row>
    <row r="209" spans="1:7" ht="12.75">
      <c r="A209" s="20">
        <v>1.0984E-10</v>
      </c>
      <c r="C209" s="20">
        <v>1.5771E-09</v>
      </c>
      <c r="E209" s="20">
        <v>2.7123000000000002E-09</v>
      </c>
      <c r="G209" s="11">
        <v>3.3683E-09</v>
      </c>
    </row>
    <row r="210" spans="1:7" ht="12.75">
      <c r="A210" s="20">
        <v>1.0868E-10</v>
      </c>
      <c r="C210" s="20">
        <v>1.3867E-09</v>
      </c>
      <c r="E210" s="20">
        <v>2.1958000000000002E-09</v>
      </c>
      <c r="G210" s="11">
        <v>2.6073E-09</v>
      </c>
    </row>
    <row r="211" spans="1:7" ht="12.75">
      <c r="A211" s="20">
        <v>1.0722E-10</v>
      </c>
      <c r="C211" s="20">
        <v>1.196E-09</v>
      </c>
      <c r="E211" s="20">
        <v>1.7541E-09</v>
      </c>
      <c r="G211" s="11">
        <v>2.0076E-09</v>
      </c>
    </row>
    <row r="212" spans="1:7" ht="12.75">
      <c r="A212" s="20">
        <v>1.0676E-10</v>
      </c>
      <c r="C212" s="20">
        <v>1.1423E-09</v>
      </c>
      <c r="E212" s="20">
        <v>1.641E-09</v>
      </c>
      <c r="G212" s="11">
        <v>1.8608E-09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2"/>
  <sheetViews>
    <sheetView workbookViewId="0" topLeftCell="A1">
      <selection activeCell="H30" sqref="H30"/>
    </sheetView>
  </sheetViews>
  <sheetFormatPr defaultColWidth="9.140625" defaultRowHeight="12.75"/>
  <cols>
    <col min="1" max="1" width="11.421875" style="10" customWidth="1"/>
    <col min="2" max="2" width="9.00390625" style="0" customWidth="1"/>
    <col min="3" max="3" width="12.00390625" style="10" customWidth="1"/>
    <col min="4" max="4" width="9.00390625" style="0" customWidth="1"/>
    <col min="5" max="5" width="12.421875" style="10" customWidth="1"/>
    <col min="6" max="6" width="9.00390625" style="0" customWidth="1"/>
    <col min="7" max="7" width="12.421875" style="10" customWidth="1"/>
    <col min="8" max="256" width="9.00390625" style="0" customWidth="1"/>
  </cols>
  <sheetData>
    <row r="1" spans="1:7" ht="15">
      <c r="A1" s="8" t="s">
        <v>26</v>
      </c>
      <c r="B1" s="3"/>
      <c r="C1" s="8" t="s">
        <v>27</v>
      </c>
      <c r="D1" s="8"/>
      <c r="E1" s="8" t="s">
        <v>28</v>
      </c>
      <c r="F1" s="8"/>
      <c r="G1" s="8" t="s">
        <v>29</v>
      </c>
    </row>
    <row r="2" spans="1:7" ht="12.75">
      <c r="A2" s="20">
        <v>5.2259E-06</v>
      </c>
      <c r="C2" s="20">
        <v>0.00013065</v>
      </c>
      <c r="E2" s="15">
        <v>0.00052259</v>
      </c>
      <c r="G2" s="15">
        <v>0.002766</v>
      </c>
    </row>
    <row r="3" spans="1:7" ht="12.75">
      <c r="A3" s="20">
        <v>5.142E-06</v>
      </c>
      <c r="C3" s="20">
        <v>0.00012855</v>
      </c>
      <c r="E3" s="15">
        <v>0.0005142</v>
      </c>
      <c r="G3" s="15">
        <v>0.0027216</v>
      </c>
    </row>
    <row r="4" spans="1:7" ht="12.75">
      <c r="A4" s="20">
        <v>5.059E-06</v>
      </c>
      <c r="C4" s="20">
        <v>0.00012648</v>
      </c>
      <c r="E4" s="15">
        <v>0.0005059</v>
      </c>
      <c r="G4" s="15">
        <v>0.0026777</v>
      </c>
    </row>
    <row r="5" spans="1:7" ht="12.75">
      <c r="A5" s="20">
        <v>4.9771E-06</v>
      </c>
      <c r="C5" s="20">
        <v>0.00012443</v>
      </c>
      <c r="E5" s="15">
        <v>0.0004977100000000001</v>
      </c>
      <c r="G5" s="15">
        <v>0.0026343</v>
      </c>
    </row>
    <row r="6" spans="1:7" ht="12.75">
      <c r="A6" s="20">
        <v>4.8962E-06</v>
      </c>
      <c r="C6" s="20">
        <v>0.0001224</v>
      </c>
      <c r="E6" s="15">
        <v>0.00048962</v>
      </c>
      <c r="G6" s="15">
        <v>0.0025915</v>
      </c>
    </row>
    <row r="7" spans="1:7" ht="12.75">
      <c r="A7" s="20">
        <v>4.8162000000000006E-06</v>
      </c>
      <c r="C7" s="20">
        <v>0.00012041000000000001</v>
      </c>
      <c r="E7" s="15">
        <v>0.00048162</v>
      </c>
      <c r="G7" s="15">
        <v>0.0025491</v>
      </c>
    </row>
    <row r="8" spans="1:7" ht="12.75">
      <c r="A8" s="20">
        <v>4.7373E-06</v>
      </c>
      <c r="C8" s="20">
        <v>0.00011843</v>
      </c>
      <c r="E8" s="15">
        <v>0.00047373</v>
      </c>
      <c r="G8" s="15">
        <v>0.0025073</v>
      </c>
    </row>
    <row r="9" spans="1:7" ht="12.75">
      <c r="A9" s="20">
        <v>4.6593000000000004E-06</v>
      </c>
      <c r="C9" s="20">
        <v>0.00011648</v>
      </c>
      <c r="E9" s="15">
        <v>0.00046593000000000003</v>
      </c>
      <c r="G9" s="15">
        <v>0.0024660999999999997</v>
      </c>
    </row>
    <row r="10" spans="1:7" ht="12.75">
      <c r="A10" s="20">
        <v>4.5823E-06</v>
      </c>
      <c r="C10" s="20">
        <v>0.00011456</v>
      </c>
      <c r="E10" s="15">
        <v>0.00045823</v>
      </c>
      <c r="G10" s="15">
        <v>0.0024254</v>
      </c>
    </row>
    <row r="11" spans="1:7" ht="12.75">
      <c r="A11" s="20">
        <v>4.5063E-06</v>
      </c>
      <c r="C11" s="20">
        <v>0.00011266000000000001</v>
      </c>
      <c r="E11" s="15">
        <v>0.00045063</v>
      </c>
      <c r="G11" s="15">
        <v>0.0023851</v>
      </c>
    </row>
    <row r="12" spans="1:7" ht="12.75">
      <c r="A12" s="20">
        <v>4.4312E-06</v>
      </c>
      <c r="C12" s="20">
        <v>0.00011078</v>
      </c>
      <c r="E12" s="15">
        <v>0.00044312</v>
      </c>
      <c r="G12" s="15">
        <v>0.0023454</v>
      </c>
    </row>
    <row r="13" spans="1:7" ht="12.75">
      <c r="A13" s="20">
        <v>4.3571E-06</v>
      </c>
      <c r="C13" s="20">
        <v>0.00010893</v>
      </c>
      <c r="E13" s="15">
        <v>0.00043571</v>
      </c>
      <c r="G13" s="15">
        <v>0.0023062</v>
      </c>
    </row>
    <row r="14" spans="1:7" ht="12.75">
      <c r="A14" s="20">
        <v>4.284E-06</v>
      </c>
      <c r="C14" s="20">
        <v>0.0001071</v>
      </c>
      <c r="E14" s="15">
        <v>0.0004284</v>
      </c>
      <c r="G14" s="15">
        <v>0.0022673999999999997</v>
      </c>
    </row>
    <row r="15" spans="1:7" ht="12.75">
      <c r="A15" s="20">
        <v>4.2117E-06</v>
      </c>
      <c r="C15" s="20">
        <v>0.00010529</v>
      </c>
      <c r="E15" s="15">
        <v>0.00042117</v>
      </c>
      <c r="G15" s="15">
        <v>0.0022291999999999998</v>
      </c>
    </row>
    <row r="16" spans="1:7" ht="12.75">
      <c r="A16" s="20">
        <v>4.1404E-06</v>
      </c>
      <c r="C16" s="20">
        <v>0.00010351</v>
      </c>
      <c r="E16" s="15">
        <v>0.00041404</v>
      </c>
      <c r="G16" s="15">
        <v>0.0021914</v>
      </c>
    </row>
    <row r="17" spans="1:7" ht="12.75">
      <c r="A17" s="20">
        <v>4.07E-06</v>
      </c>
      <c r="C17" s="20">
        <v>0.00010175</v>
      </c>
      <c r="E17" s="15">
        <v>0.00040699999999999997</v>
      </c>
      <c r="G17" s="15">
        <v>0.0021541999999999998</v>
      </c>
    </row>
    <row r="18" spans="1:7" ht="12.75">
      <c r="A18" s="20">
        <v>4.0005E-06</v>
      </c>
      <c r="C18" s="20">
        <v>0.00010001</v>
      </c>
      <c r="E18" s="15">
        <v>0.00040005</v>
      </c>
      <c r="G18" s="15">
        <v>0.0021173999999999998</v>
      </c>
    </row>
    <row r="19" spans="1:7" ht="12.75">
      <c r="A19" s="20">
        <v>3.9319E-06</v>
      </c>
      <c r="C19" s="20">
        <v>9.8298E-05</v>
      </c>
      <c r="E19" s="15">
        <v>0.00039319</v>
      </c>
      <c r="G19" s="15">
        <v>0.0020811</v>
      </c>
    </row>
    <row r="20" spans="1:7" ht="12.75">
      <c r="A20" s="20">
        <v>3.8642E-06</v>
      </c>
      <c r="C20" s="20">
        <v>9.6605E-05</v>
      </c>
      <c r="E20" s="15">
        <v>0.00038642</v>
      </c>
      <c r="G20" s="15">
        <v>0.0020453</v>
      </c>
    </row>
    <row r="21" spans="1:7" ht="12.75">
      <c r="A21" s="20">
        <v>3.7974000000000003E-06</v>
      </c>
      <c r="C21" s="20">
        <v>9.493500000000001E-05</v>
      </c>
      <c r="E21" s="15">
        <v>0.00037974</v>
      </c>
      <c r="G21" s="15">
        <v>0.0020099</v>
      </c>
    </row>
    <row r="22" spans="1:7" ht="12.75">
      <c r="A22" s="20">
        <v>3.7314E-06</v>
      </c>
      <c r="C22" s="20">
        <v>9.3286E-05</v>
      </c>
      <c r="E22" s="15">
        <v>0.00037314</v>
      </c>
      <c r="G22" s="15">
        <v>0.0019749999999999998</v>
      </c>
    </row>
    <row r="23" spans="1:7" ht="12.75">
      <c r="A23" s="20">
        <v>3.6663E-06</v>
      </c>
      <c r="C23" s="20">
        <v>9.165900000000001E-05</v>
      </c>
      <c r="E23" s="15">
        <v>0.00036663</v>
      </c>
      <c r="G23" s="15">
        <v>0.0019405</v>
      </c>
    </row>
    <row r="24" spans="1:7" ht="12.75">
      <c r="A24" s="20">
        <v>3.6021E-06</v>
      </c>
      <c r="C24" s="20">
        <v>9.0053E-05</v>
      </c>
      <c r="E24" s="15">
        <v>0.00036021</v>
      </c>
      <c r="G24" s="15">
        <v>0.0019065</v>
      </c>
    </row>
    <row r="25" spans="1:7" ht="12.75">
      <c r="A25" s="20">
        <v>3.5388000000000003E-06</v>
      </c>
      <c r="C25" s="20">
        <v>8.846900000000001E-05</v>
      </c>
      <c r="E25" s="15">
        <v>0.00035388</v>
      </c>
      <c r="G25" s="15">
        <v>0.0018729999999999999</v>
      </c>
    </row>
    <row r="26" spans="1:7" ht="12.75">
      <c r="A26" s="20">
        <v>3.4762000000000003E-06</v>
      </c>
      <c r="C26" s="20">
        <v>8.690600000000001E-05</v>
      </c>
      <c r="E26" s="15">
        <v>0.00034762</v>
      </c>
      <c r="G26" s="15">
        <v>0.0018399</v>
      </c>
    </row>
    <row r="27" spans="1:7" ht="12.75">
      <c r="A27" s="20">
        <v>3.4145E-06</v>
      </c>
      <c r="C27" s="20">
        <v>8.5363E-05</v>
      </c>
      <c r="E27" s="15">
        <v>0.00034145000000000003</v>
      </c>
      <c r="G27" s="15">
        <v>0.0018072</v>
      </c>
    </row>
    <row r="28" spans="1:7" ht="12.75">
      <c r="A28" s="20">
        <v>3.3537E-06</v>
      </c>
      <c r="C28" s="20">
        <v>8.3842E-05</v>
      </c>
      <c r="E28" s="15">
        <v>0.00033537</v>
      </c>
      <c r="G28" s="15">
        <v>0.0017749999999999999</v>
      </c>
    </row>
    <row r="29" spans="1:7" ht="12.75">
      <c r="A29" s="20">
        <v>3.2936E-06</v>
      </c>
      <c r="C29" s="20">
        <v>8.2341E-05</v>
      </c>
      <c r="E29" s="15">
        <v>0.00032936</v>
      </c>
      <c r="G29" s="15">
        <v>0.0017433</v>
      </c>
    </row>
    <row r="30" spans="1:7" ht="12.75">
      <c r="A30" s="20">
        <v>3.2344000000000003E-06</v>
      </c>
      <c r="C30" s="20">
        <v>8.0859E-05</v>
      </c>
      <c r="E30" s="15">
        <v>0.00032344</v>
      </c>
      <c r="G30" s="15">
        <v>0.0017119</v>
      </c>
    </row>
    <row r="31" spans="1:7" ht="12.75">
      <c r="A31" s="20">
        <v>3.1759E-06</v>
      </c>
      <c r="C31" s="20">
        <v>7.9399E-05</v>
      </c>
      <c r="E31" s="15">
        <v>0.00031759000000000003</v>
      </c>
      <c r="G31" s="15">
        <v>0.001681</v>
      </c>
    </row>
    <row r="32" spans="1:7" ht="12.75">
      <c r="A32" s="20">
        <v>3.1183000000000003E-06</v>
      </c>
      <c r="C32" s="20">
        <v>7.7958E-05</v>
      </c>
      <c r="E32" s="15">
        <v>0.00031183000000000003</v>
      </c>
      <c r="G32" s="15">
        <v>0.0016504999999999998</v>
      </c>
    </row>
    <row r="33" spans="1:7" ht="12.75">
      <c r="A33" s="20">
        <v>3.0615000000000002E-06</v>
      </c>
      <c r="C33" s="20">
        <v>7.6537E-05</v>
      </c>
      <c r="E33" s="15">
        <v>0.00030615</v>
      </c>
      <c r="G33" s="15">
        <v>0.0016204</v>
      </c>
    </row>
    <row r="34" spans="1:7" ht="12.75">
      <c r="A34" s="20">
        <v>3.0054E-06</v>
      </c>
      <c r="C34" s="20">
        <v>7.5135E-05</v>
      </c>
      <c r="E34" s="15">
        <v>0.00030054</v>
      </c>
      <c r="G34" s="15">
        <v>0.0015907</v>
      </c>
    </row>
    <row r="35" spans="1:7" ht="12.75">
      <c r="A35" s="20">
        <v>2.9501E-06</v>
      </c>
      <c r="C35" s="20">
        <v>7.375200000000001E-05</v>
      </c>
      <c r="E35" s="15">
        <v>0.00029501</v>
      </c>
      <c r="G35" s="15">
        <v>0.0015614</v>
      </c>
    </row>
    <row r="36" spans="1:7" ht="12.75">
      <c r="A36" s="20">
        <v>2.8956000000000003E-06</v>
      </c>
      <c r="C36" s="20">
        <v>7.239E-05</v>
      </c>
      <c r="E36" s="15">
        <v>0.00028956</v>
      </c>
      <c r="G36" s="15">
        <v>0.0015325999999999998</v>
      </c>
    </row>
    <row r="37" spans="1:7" ht="12.75">
      <c r="A37" s="20">
        <v>2.8418E-06</v>
      </c>
      <c r="C37" s="20">
        <v>7.104500000000001E-05</v>
      </c>
      <c r="E37" s="15">
        <v>0.00028418</v>
      </c>
      <c r="G37" s="15">
        <v>0.0015041</v>
      </c>
    </row>
    <row r="38" spans="1:7" ht="12.75">
      <c r="A38" s="20">
        <v>2.7888000000000003E-06</v>
      </c>
      <c r="C38" s="20">
        <v>6.972E-05</v>
      </c>
      <c r="E38" s="15">
        <v>0.00027888</v>
      </c>
      <c r="G38" s="15">
        <v>0.0014761</v>
      </c>
    </row>
    <row r="39" spans="1:7" ht="12.75">
      <c r="A39" s="20">
        <v>2.7365E-06</v>
      </c>
      <c r="C39" s="20">
        <v>6.841300000000001E-05</v>
      </c>
      <c r="E39" s="15">
        <v>0.00027365</v>
      </c>
      <c r="G39" s="15">
        <v>0.0014483999999999999</v>
      </c>
    </row>
    <row r="40" spans="1:7" ht="12.75">
      <c r="A40" s="20">
        <v>2.685E-06</v>
      </c>
      <c r="C40" s="20">
        <v>6.7125E-05</v>
      </c>
      <c r="E40" s="15">
        <v>0.00026849999999999997</v>
      </c>
      <c r="G40" s="15">
        <v>0.0014211</v>
      </c>
    </row>
    <row r="41" spans="1:7" ht="12.75">
      <c r="A41" s="20">
        <v>2.6342E-06</v>
      </c>
      <c r="C41" s="20">
        <v>6.585400000000001E-05</v>
      </c>
      <c r="E41" s="15">
        <v>0.00026342</v>
      </c>
      <c r="G41" s="15">
        <v>0.0013942</v>
      </c>
    </row>
    <row r="42" spans="1:7" ht="12.75">
      <c r="A42" s="20">
        <v>2.5841E-06</v>
      </c>
      <c r="C42" s="20">
        <v>6.4603E-05</v>
      </c>
      <c r="E42" s="15">
        <v>0.00025841</v>
      </c>
      <c r="G42" s="15">
        <v>0.0013677</v>
      </c>
    </row>
    <row r="43" spans="1:7" ht="12.75">
      <c r="A43" s="20">
        <v>2.5347E-06</v>
      </c>
      <c r="C43" s="20">
        <v>6.336800000000001E-05</v>
      </c>
      <c r="E43" s="15">
        <v>0.00025347</v>
      </c>
      <c r="G43" s="15">
        <v>0.0013415999999999999</v>
      </c>
    </row>
    <row r="44" spans="1:7" ht="12.75">
      <c r="A44" s="20">
        <v>2.4861000000000002E-06</v>
      </c>
      <c r="C44" s="20">
        <v>6.2152E-05</v>
      </c>
      <c r="E44" s="15">
        <v>0.00024861</v>
      </c>
      <c r="G44" s="15">
        <v>0.0013158</v>
      </c>
    </row>
    <row r="45" spans="1:7" ht="12.75">
      <c r="A45" s="20">
        <v>2.4381E-06</v>
      </c>
      <c r="C45" s="20">
        <v>6.0952E-05</v>
      </c>
      <c r="E45" s="15">
        <v>0.00024381</v>
      </c>
      <c r="G45" s="15">
        <v>0.0012904</v>
      </c>
    </row>
    <row r="46" spans="1:7" ht="12.75">
      <c r="A46" s="20">
        <v>2.3908E-06</v>
      </c>
      <c r="C46" s="20">
        <v>5.9771E-05</v>
      </c>
      <c r="E46" s="15">
        <v>0.00023908</v>
      </c>
      <c r="G46" s="15">
        <v>0.0012653999999999999</v>
      </c>
    </row>
    <row r="47" spans="1:7" ht="12.75">
      <c r="A47" s="20">
        <v>2.3443E-06</v>
      </c>
      <c r="C47" s="20">
        <v>5.8607E-05</v>
      </c>
      <c r="E47" s="15">
        <v>0.00023443000000000002</v>
      </c>
      <c r="G47" s="15">
        <v>0.0012408</v>
      </c>
    </row>
    <row r="48" spans="1:7" ht="12.75">
      <c r="A48" s="20">
        <v>2.2984E-06</v>
      </c>
      <c r="C48" s="20">
        <v>5.745900000000001E-05</v>
      </c>
      <c r="E48" s="15">
        <v>0.00022984</v>
      </c>
      <c r="G48" s="15">
        <v>0.0012165</v>
      </c>
    </row>
    <row r="49" spans="1:7" ht="12.75">
      <c r="A49" s="20">
        <v>2.2532E-06</v>
      </c>
      <c r="C49" s="20">
        <v>5.6329E-05</v>
      </c>
      <c r="E49" s="15">
        <v>0.00022532000000000002</v>
      </c>
      <c r="G49" s="15">
        <v>0.0011926</v>
      </c>
    </row>
    <row r="50" spans="1:7" ht="12.75">
      <c r="A50" s="20">
        <v>2.2086E-06</v>
      </c>
      <c r="C50" s="20">
        <v>5.5215000000000006E-05</v>
      </c>
      <c r="E50" s="15">
        <v>0.00022086</v>
      </c>
      <c r="G50" s="15">
        <v>0.001169</v>
      </c>
    </row>
    <row r="51" spans="1:7" ht="12.75">
      <c r="A51" s="20">
        <v>2.1647000000000002E-06</v>
      </c>
      <c r="C51" s="20">
        <v>5.4117000000000004E-05</v>
      </c>
      <c r="E51" s="15">
        <v>0.00021647</v>
      </c>
      <c r="G51" s="15">
        <v>0.0011457</v>
      </c>
    </row>
    <row r="52" spans="1:7" ht="12.75">
      <c r="A52" s="20">
        <v>2.1215E-06</v>
      </c>
      <c r="C52" s="20">
        <v>5.3036000000000005E-05</v>
      </c>
      <c r="E52" s="15">
        <v>0.00021215</v>
      </c>
      <c r="G52" s="15">
        <v>0.0011228</v>
      </c>
    </row>
    <row r="53" spans="1:7" ht="12.75">
      <c r="A53" s="20">
        <v>2.0789E-06</v>
      </c>
      <c r="C53" s="20">
        <v>5.1971E-05</v>
      </c>
      <c r="E53" s="15">
        <v>0.00020789000000000002</v>
      </c>
      <c r="G53" s="15">
        <v>0.0011003</v>
      </c>
    </row>
    <row r="54" spans="1:7" ht="12.75">
      <c r="A54" s="20">
        <v>2.0369E-06</v>
      </c>
      <c r="C54" s="20">
        <v>5.0923E-05</v>
      </c>
      <c r="E54" s="15">
        <v>0.00020369</v>
      </c>
      <c r="G54" s="15">
        <v>0.0010781</v>
      </c>
    </row>
    <row r="55" spans="1:7" ht="12.75">
      <c r="A55" s="20">
        <v>1.9956E-06</v>
      </c>
      <c r="C55" s="20">
        <v>4.989E-05</v>
      </c>
      <c r="E55" s="15">
        <v>0.00019956</v>
      </c>
      <c r="G55" s="15">
        <v>0.0010562</v>
      </c>
    </row>
    <row r="56" spans="1:7" ht="12.75">
      <c r="A56" s="20">
        <v>1.9549E-06</v>
      </c>
      <c r="C56" s="20">
        <v>4.8872E-05</v>
      </c>
      <c r="E56" s="15">
        <v>0.00019549000000000001</v>
      </c>
      <c r="G56" s="15">
        <v>0.0010347</v>
      </c>
    </row>
    <row r="57" spans="1:7" ht="12.75">
      <c r="A57" s="20">
        <v>1.9148E-06</v>
      </c>
      <c r="C57" s="20">
        <v>4.7871E-05</v>
      </c>
      <c r="E57" s="15">
        <v>0.00019148</v>
      </c>
      <c r="G57" s="15">
        <v>0.0010134999999999999</v>
      </c>
    </row>
    <row r="58" spans="1:7" ht="12.75">
      <c r="A58" s="20">
        <v>1.8754E-06</v>
      </c>
      <c r="C58" s="20">
        <v>4.6884E-05</v>
      </c>
      <c r="E58" s="15">
        <v>0.00018754</v>
      </c>
      <c r="G58" s="15">
        <v>0.0009926</v>
      </c>
    </row>
    <row r="59" spans="1:7" ht="12.75">
      <c r="A59" s="20">
        <v>1.8365000000000001E-06</v>
      </c>
      <c r="C59" s="20">
        <v>4.5913000000000006E-05</v>
      </c>
      <c r="E59" s="15">
        <v>0.00018365</v>
      </c>
      <c r="G59" s="15">
        <v>0.00097203</v>
      </c>
    </row>
    <row r="60" spans="1:7" ht="12.75">
      <c r="A60" s="20">
        <v>1.7983E-06</v>
      </c>
      <c r="C60" s="20">
        <v>4.4957000000000003E-05</v>
      </c>
      <c r="E60" s="15">
        <v>0.00017983</v>
      </c>
      <c r="G60" s="15">
        <v>0.00095179</v>
      </c>
    </row>
    <row r="61" spans="1:7" ht="12.75">
      <c r="A61" s="20">
        <v>1.7606000000000001E-06</v>
      </c>
      <c r="C61" s="20">
        <v>4.4015000000000005E-05</v>
      </c>
      <c r="E61" s="15">
        <v>0.00017606</v>
      </c>
      <c r="G61" s="15">
        <v>0.0009318600000000001</v>
      </c>
    </row>
    <row r="62" spans="1:7" ht="12.75">
      <c r="A62" s="20">
        <v>1.7235E-06</v>
      </c>
      <c r="C62" s="20">
        <v>4.3088000000000005E-05</v>
      </c>
      <c r="E62" s="15">
        <v>0.00017235000000000002</v>
      </c>
      <c r="G62" s="15">
        <v>0.00091224</v>
      </c>
    </row>
    <row r="63" spans="1:7" ht="12.75">
      <c r="A63" s="20">
        <v>1.6871000000000001E-06</v>
      </c>
      <c r="C63" s="20">
        <v>4.2176000000000004E-05</v>
      </c>
      <c r="E63" s="15">
        <v>0.00016871</v>
      </c>
      <c r="G63" s="15">
        <v>0.00089293</v>
      </c>
    </row>
    <row r="64" spans="1:7" ht="12.75">
      <c r="A64" s="20">
        <v>1.6512E-06</v>
      </c>
      <c r="C64" s="20">
        <v>4.1279E-05</v>
      </c>
      <c r="E64" s="15">
        <v>0.00016512</v>
      </c>
      <c r="G64" s="15">
        <v>0.00087393</v>
      </c>
    </row>
    <row r="65" spans="1:7" ht="12.75">
      <c r="A65" s="20">
        <v>1.6158E-06</v>
      </c>
      <c r="C65" s="20">
        <v>4.0395E-05</v>
      </c>
      <c r="E65" s="15">
        <v>0.00016158</v>
      </c>
      <c r="G65" s="15">
        <v>0.00085521</v>
      </c>
    </row>
    <row r="66" spans="1:7" ht="12.75">
      <c r="A66" s="20">
        <v>1.5810000000000002E-06</v>
      </c>
      <c r="C66" s="20">
        <v>3.9526E-05</v>
      </c>
      <c r="E66" s="15">
        <v>0.0001581</v>
      </c>
      <c r="G66" s="15">
        <v>0.00083681</v>
      </c>
    </row>
    <row r="67" spans="1:7" ht="12.75">
      <c r="A67" s="20">
        <v>1.5468E-06</v>
      </c>
      <c r="C67" s="20">
        <v>3.867E-05</v>
      </c>
      <c r="E67" s="15">
        <v>0.00015468</v>
      </c>
      <c r="G67" s="15">
        <v>0.0008187</v>
      </c>
    </row>
    <row r="68" spans="1:7" ht="12.75">
      <c r="A68" s="20">
        <v>1.5131E-06</v>
      </c>
      <c r="C68" s="20">
        <v>3.7829E-05</v>
      </c>
      <c r="E68" s="15">
        <v>0.00015131</v>
      </c>
      <c r="G68" s="15">
        <v>0.00080088</v>
      </c>
    </row>
    <row r="69" spans="1:7" ht="12.75">
      <c r="A69" s="20">
        <v>1.48E-06</v>
      </c>
      <c r="C69" s="20">
        <v>3.7E-05</v>
      </c>
      <c r="E69" s="15">
        <v>0.000148</v>
      </c>
      <c r="G69" s="15">
        <v>0.00078335</v>
      </c>
    </row>
    <row r="70" spans="1:7" ht="12.75">
      <c r="A70" s="20">
        <v>1.4474000000000001E-06</v>
      </c>
      <c r="C70" s="20">
        <v>3.6186E-05</v>
      </c>
      <c r="E70" s="15">
        <v>0.00014474</v>
      </c>
      <c r="G70" s="15">
        <v>0.0007660999999999999</v>
      </c>
    </row>
    <row r="71" spans="1:7" ht="12.75">
      <c r="A71" s="20">
        <v>1.4154E-06</v>
      </c>
      <c r="C71" s="20">
        <v>3.5385E-05</v>
      </c>
      <c r="E71" s="15">
        <v>0.00014154</v>
      </c>
      <c r="G71" s="15">
        <v>0.00074914</v>
      </c>
    </row>
    <row r="72" spans="1:7" ht="12.75">
      <c r="A72" s="20">
        <v>1.3839E-06</v>
      </c>
      <c r="C72" s="20">
        <v>3.4597E-05</v>
      </c>
      <c r="E72" s="15">
        <v>0.00013839</v>
      </c>
      <c r="G72" s="15">
        <v>0.00073245</v>
      </c>
    </row>
    <row r="73" spans="1:7" ht="12.75">
      <c r="A73" s="20">
        <v>1.3529E-06</v>
      </c>
      <c r="C73" s="20">
        <v>3.3822E-05</v>
      </c>
      <c r="E73" s="15">
        <v>0.00013529000000000001</v>
      </c>
      <c r="G73" s="15">
        <v>0.00071605</v>
      </c>
    </row>
    <row r="74" spans="1:7" ht="12.75">
      <c r="A74" s="20">
        <v>1.3224E-06</v>
      </c>
      <c r="C74" s="20">
        <v>3.306E-05</v>
      </c>
      <c r="E74" s="15">
        <v>0.00013224</v>
      </c>
      <c r="G74" s="15">
        <v>0.00069992</v>
      </c>
    </row>
    <row r="75" spans="1:7" ht="12.75">
      <c r="A75" s="20">
        <v>1.2924000000000001E-06</v>
      </c>
      <c r="C75" s="20">
        <v>3.231E-05</v>
      </c>
      <c r="E75" s="15">
        <v>0.00012924</v>
      </c>
      <c r="G75" s="15">
        <v>0.0006840500000000001</v>
      </c>
    </row>
    <row r="76" spans="1:7" ht="12.75">
      <c r="A76" s="20">
        <v>1.2629E-06</v>
      </c>
      <c r="C76" s="20">
        <v>3.1574E-05</v>
      </c>
      <c r="E76" s="15">
        <v>0.00012629</v>
      </c>
      <c r="G76" s="15">
        <v>0.00066845</v>
      </c>
    </row>
    <row r="77" spans="1:7" ht="12.75">
      <c r="A77" s="20">
        <v>1.2340000000000002E-06</v>
      </c>
      <c r="C77" s="20">
        <v>3.0849E-05</v>
      </c>
      <c r="E77" s="15">
        <v>0.0001234</v>
      </c>
      <c r="G77" s="15">
        <v>0.00065312</v>
      </c>
    </row>
    <row r="78" spans="1:7" ht="12.75">
      <c r="A78" s="20">
        <v>1.2055000000000001E-06</v>
      </c>
      <c r="C78" s="20">
        <v>3.0138000000000002E-05</v>
      </c>
      <c r="E78" s="15">
        <v>0.00012055</v>
      </c>
      <c r="G78" s="15">
        <v>0.00063805</v>
      </c>
    </row>
    <row r="79" spans="1:7" ht="12.75">
      <c r="A79" s="20">
        <v>1.1775E-06</v>
      </c>
      <c r="C79" s="20">
        <v>2.9438000000000002E-05</v>
      </c>
      <c r="E79" s="15">
        <v>0.00011775</v>
      </c>
      <c r="G79" s="15">
        <v>0.0006232400000000001</v>
      </c>
    </row>
    <row r="80" spans="1:7" ht="12.75">
      <c r="A80" s="20">
        <v>1.15E-06</v>
      </c>
      <c r="C80" s="20">
        <v>2.875E-05</v>
      </c>
      <c r="E80" s="15">
        <v>0.00011499999999999999</v>
      </c>
      <c r="G80" s="15">
        <v>0.00060868</v>
      </c>
    </row>
    <row r="81" spans="1:7" ht="12.75">
      <c r="A81" s="20">
        <v>1.123E-06</v>
      </c>
      <c r="C81" s="20">
        <v>2.8074000000000003E-05</v>
      </c>
      <c r="E81" s="15">
        <v>0.00011229999999999999</v>
      </c>
      <c r="G81" s="15">
        <v>0.00059437</v>
      </c>
    </row>
    <row r="82" spans="1:7" ht="12.75">
      <c r="A82" s="20">
        <v>1.0964E-06</v>
      </c>
      <c r="C82" s="20">
        <v>2.741E-05</v>
      </c>
      <c r="E82" s="15">
        <v>0.00010964</v>
      </c>
      <c r="G82" s="15">
        <v>0.00058031</v>
      </c>
    </row>
    <row r="83" spans="1:7" ht="12.75">
      <c r="A83" s="20">
        <v>1.0703E-06</v>
      </c>
      <c r="C83" s="20">
        <v>2.6758E-05</v>
      </c>
      <c r="E83" s="15">
        <v>0.00010703</v>
      </c>
      <c r="G83" s="15">
        <v>0.0005665</v>
      </c>
    </row>
    <row r="84" spans="1:7" ht="12.75">
      <c r="A84" s="20">
        <v>1.0447000000000001E-06</v>
      </c>
      <c r="C84" s="20">
        <v>2.6117E-05</v>
      </c>
      <c r="E84" s="15">
        <v>0.00010447000000000001</v>
      </c>
      <c r="G84" s="15">
        <v>0.00055293</v>
      </c>
    </row>
    <row r="85" spans="1:7" ht="12.75">
      <c r="A85" s="20">
        <v>1.0195E-06</v>
      </c>
      <c r="C85" s="20">
        <v>2.5487000000000002E-05</v>
      </c>
      <c r="E85" s="15">
        <v>0.00010195</v>
      </c>
      <c r="G85" s="15">
        <v>0.0005396</v>
      </c>
    </row>
    <row r="86" spans="1:7" ht="12.75">
      <c r="A86" s="20">
        <v>9.947499999999999E-07</v>
      </c>
      <c r="C86" s="20">
        <v>2.4869000000000002E-05</v>
      </c>
      <c r="E86" s="15">
        <v>9.9475E-05</v>
      </c>
      <c r="G86" s="15">
        <v>0.00052651</v>
      </c>
    </row>
    <row r="87" spans="1:7" ht="12.75">
      <c r="A87" s="20">
        <v>9.7048E-07</v>
      </c>
      <c r="C87" s="20">
        <v>2.4262000000000003E-05</v>
      </c>
      <c r="E87" s="15">
        <v>9.704800000000001E-05</v>
      </c>
      <c r="G87" s="15">
        <v>0.00051366</v>
      </c>
    </row>
    <row r="88" spans="1:7" ht="12.75">
      <c r="A88" s="20">
        <v>9.466099999999999E-07</v>
      </c>
      <c r="C88" s="20">
        <v>2.3665E-05</v>
      </c>
      <c r="E88" s="15">
        <v>9.466100000000001E-05</v>
      </c>
      <c r="G88" s="15">
        <v>0.00050103</v>
      </c>
    </row>
    <row r="89" spans="1:7" ht="12.75">
      <c r="A89" s="20">
        <v>9.232E-07</v>
      </c>
      <c r="C89" s="20">
        <v>2.308E-05</v>
      </c>
      <c r="E89" s="15">
        <v>9.232E-05</v>
      </c>
      <c r="G89" s="15">
        <v>0.00048864</v>
      </c>
    </row>
    <row r="90" spans="1:7" ht="12.75">
      <c r="A90" s="20">
        <v>9.002099999999999E-07</v>
      </c>
      <c r="C90" s="20">
        <v>2.2505000000000002E-05</v>
      </c>
      <c r="E90" s="15">
        <v>9.002100000000001E-05</v>
      </c>
      <c r="G90" s="15">
        <v>0.00047647</v>
      </c>
    </row>
    <row r="91" spans="1:7" ht="12.75">
      <c r="A91" s="20">
        <v>8.7765E-07</v>
      </c>
      <c r="C91" s="20">
        <v>2.1941000000000002E-05</v>
      </c>
      <c r="E91" s="15">
        <v>8.776500000000001E-05</v>
      </c>
      <c r="G91" s="15">
        <v>0.00046452</v>
      </c>
    </row>
    <row r="92" spans="1:7" ht="12.75">
      <c r="A92" s="20">
        <v>8.554899999999999E-07</v>
      </c>
      <c r="C92" s="20">
        <v>2.1387E-05</v>
      </c>
      <c r="E92" s="15">
        <v>8.5549E-05</v>
      </c>
      <c r="G92" s="15">
        <v>0.00045279</v>
      </c>
    </row>
    <row r="93" spans="1:7" ht="12.75">
      <c r="A93" s="20">
        <v>8.3374E-07</v>
      </c>
      <c r="C93" s="20">
        <v>2.0844000000000002E-05</v>
      </c>
      <c r="E93" s="15">
        <v>8.3374E-05</v>
      </c>
      <c r="G93" s="15">
        <v>0.00044128</v>
      </c>
    </row>
    <row r="94" spans="1:7" ht="12.75">
      <c r="A94" s="20">
        <v>8.124099999999999E-07</v>
      </c>
      <c r="C94" s="20">
        <v>2.031E-05</v>
      </c>
      <c r="E94" s="15">
        <v>8.1241E-05</v>
      </c>
      <c r="G94" s="15">
        <v>0.00043000000000000004</v>
      </c>
    </row>
    <row r="95" spans="1:7" ht="12.75">
      <c r="A95" s="20">
        <v>7.915000000000001E-07</v>
      </c>
      <c r="C95" s="20">
        <v>1.9787000000000002E-05</v>
      </c>
      <c r="E95" s="15">
        <v>7.915E-05</v>
      </c>
      <c r="G95" s="15">
        <v>0.00041893000000000003</v>
      </c>
    </row>
    <row r="96" spans="1:7" ht="12.75">
      <c r="A96" s="20">
        <v>7.7096E-07</v>
      </c>
      <c r="C96" s="20">
        <v>1.9274000000000002E-05</v>
      </c>
      <c r="E96" s="15">
        <v>7.709600000000001E-05</v>
      </c>
      <c r="G96" s="15">
        <v>0.00040805</v>
      </c>
    </row>
    <row r="97" spans="1:7" ht="12.75">
      <c r="A97" s="20">
        <v>7.508000000000001E-07</v>
      </c>
      <c r="C97" s="20">
        <v>1.877E-05</v>
      </c>
      <c r="E97" s="15">
        <v>7.508E-05</v>
      </c>
      <c r="G97" s="15">
        <v>0.00039739</v>
      </c>
    </row>
    <row r="98" spans="1:7" ht="12.75">
      <c r="A98" s="20">
        <v>7.3105E-07</v>
      </c>
      <c r="C98" s="20">
        <v>1.8276000000000003E-05</v>
      </c>
      <c r="E98" s="15">
        <v>7.3105E-05</v>
      </c>
      <c r="G98" s="15">
        <v>0.00038693</v>
      </c>
    </row>
    <row r="99" spans="1:7" ht="12.75">
      <c r="A99" s="20">
        <v>7.1168E-07</v>
      </c>
      <c r="C99" s="20">
        <v>1.7792000000000002E-05</v>
      </c>
      <c r="E99" s="15">
        <v>7.116800000000001E-05</v>
      </c>
      <c r="G99" s="15">
        <v>0.00037668</v>
      </c>
    </row>
    <row r="100" spans="1:7" ht="12.75">
      <c r="A100" s="20">
        <v>6.9269E-07</v>
      </c>
      <c r="C100" s="20">
        <v>1.7317E-05</v>
      </c>
      <c r="E100" s="15">
        <v>6.9269E-05</v>
      </c>
      <c r="G100" s="15">
        <v>0.00036663</v>
      </c>
    </row>
    <row r="101" spans="1:7" ht="12.75">
      <c r="A101" s="20">
        <v>6.741299999999999E-07</v>
      </c>
      <c r="C101" s="20">
        <v>1.6853E-05</v>
      </c>
      <c r="E101" s="15">
        <v>6.7413E-05</v>
      </c>
      <c r="G101" s="15">
        <v>0.00035681</v>
      </c>
    </row>
    <row r="102" spans="1:7" ht="12.75">
      <c r="A102" s="20">
        <v>6.559299999999999E-07</v>
      </c>
      <c r="C102" s="20">
        <v>1.6398E-05</v>
      </c>
      <c r="E102" s="15">
        <v>6.559300000000001E-05</v>
      </c>
      <c r="G102" s="15">
        <v>0.00034717</v>
      </c>
    </row>
    <row r="103" spans="1:7" ht="12.75">
      <c r="A103" s="20">
        <v>6.3808E-07</v>
      </c>
      <c r="C103" s="20">
        <v>1.5952000000000002E-05</v>
      </c>
      <c r="E103" s="15">
        <v>6.380800000000001E-05</v>
      </c>
      <c r="G103" s="15">
        <v>0.00033773</v>
      </c>
    </row>
    <row r="104" spans="1:7" ht="12.75">
      <c r="A104" s="20">
        <v>6.2062E-07</v>
      </c>
      <c r="C104" s="20">
        <v>1.5515E-05</v>
      </c>
      <c r="E104" s="15">
        <v>6.2062E-05</v>
      </c>
      <c r="G104" s="15">
        <v>0.00032848</v>
      </c>
    </row>
    <row r="105" spans="1:7" ht="12.75">
      <c r="A105" s="20">
        <v>6.035E-07</v>
      </c>
      <c r="C105" s="20">
        <v>1.5087000000000001E-05</v>
      </c>
      <c r="E105" s="15">
        <v>6.035E-05</v>
      </c>
      <c r="G105" s="15">
        <v>0.00031942</v>
      </c>
    </row>
    <row r="106" spans="1:7" ht="12.75">
      <c r="A106" s="20">
        <v>5.8672E-07</v>
      </c>
      <c r="C106" s="20">
        <v>1.4668000000000001E-05</v>
      </c>
      <c r="E106" s="15">
        <v>5.8672000000000003E-05</v>
      </c>
      <c r="G106" s="15">
        <v>0.00031054</v>
      </c>
    </row>
    <row r="107" spans="1:7" ht="12.75">
      <c r="A107" s="20">
        <v>5.703000000000001E-07</v>
      </c>
      <c r="C107" s="20">
        <v>1.4257000000000001E-05</v>
      </c>
      <c r="E107" s="15">
        <v>5.703E-05</v>
      </c>
      <c r="G107" s="15">
        <v>0.00030185</v>
      </c>
    </row>
    <row r="108" spans="1:7" ht="12.75">
      <c r="A108" s="20">
        <v>5.5421E-07</v>
      </c>
      <c r="C108" s="20">
        <v>1.3855E-05</v>
      </c>
      <c r="E108" s="15">
        <v>5.5421000000000004E-05</v>
      </c>
      <c r="G108" s="15">
        <v>0.00029333</v>
      </c>
    </row>
    <row r="109" spans="1:7" ht="12.75">
      <c r="A109" s="20">
        <v>5.384699999999999E-07</v>
      </c>
      <c r="C109" s="20">
        <v>1.3462000000000001E-05</v>
      </c>
      <c r="E109" s="15">
        <v>5.3847E-05</v>
      </c>
      <c r="G109" s="15">
        <v>0.000285</v>
      </c>
    </row>
    <row r="110" spans="1:7" ht="12.75">
      <c r="A110" s="20">
        <v>5.230699999999999E-07</v>
      </c>
      <c r="C110" s="20">
        <v>1.3077E-05</v>
      </c>
      <c r="E110" s="15">
        <v>5.2307000000000006E-05</v>
      </c>
      <c r="G110" s="15">
        <v>0.00027685</v>
      </c>
    </row>
    <row r="111" spans="1:7" ht="12.75">
      <c r="A111" s="20">
        <v>5.0799E-07</v>
      </c>
      <c r="C111" s="20">
        <v>1.2699999999999999E-05</v>
      </c>
      <c r="E111" s="15">
        <v>5.0799000000000006E-05</v>
      </c>
      <c r="G111" s="15">
        <v>0.00026887</v>
      </c>
    </row>
    <row r="112" spans="1:7" ht="12.75">
      <c r="A112" s="20">
        <v>4.932399999999999E-07</v>
      </c>
      <c r="C112" s="20">
        <v>1.2331000000000001E-05</v>
      </c>
      <c r="E112" s="15">
        <v>4.9324000000000004E-05</v>
      </c>
      <c r="G112" s="15">
        <v>0.00026106</v>
      </c>
    </row>
    <row r="113" spans="1:7" ht="12.75">
      <c r="A113" s="20">
        <v>4.7882E-07</v>
      </c>
      <c r="C113" s="20">
        <v>1.197E-05</v>
      </c>
      <c r="E113" s="15">
        <v>4.7882E-05</v>
      </c>
      <c r="G113" s="15">
        <v>0.00025343</v>
      </c>
    </row>
    <row r="114" spans="1:7" ht="12.75">
      <c r="A114" s="20">
        <v>4.647E-07</v>
      </c>
      <c r="C114" s="20">
        <v>1.1618000000000001E-05</v>
      </c>
      <c r="E114" s="15">
        <v>4.647E-05</v>
      </c>
      <c r="G114" s="15">
        <v>0.00024596</v>
      </c>
    </row>
    <row r="115" spans="1:7" ht="12.75">
      <c r="A115" s="20">
        <v>4.509E-07</v>
      </c>
      <c r="C115" s="20">
        <v>1.1272000000000002E-05</v>
      </c>
      <c r="E115" s="15">
        <v>4.5090000000000004E-05</v>
      </c>
      <c r="G115" s="15">
        <v>0.00023865</v>
      </c>
    </row>
    <row r="116" spans="1:7" ht="12.75">
      <c r="A116" s="20">
        <v>4.3665E-07</v>
      </c>
      <c r="C116" s="20">
        <v>1.0916E-05</v>
      </c>
      <c r="E116" s="15">
        <v>4.3665E-05</v>
      </c>
      <c r="G116" s="15">
        <v>0.00023111</v>
      </c>
    </row>
    <row r="117" spans="1:7" ht="12.75">
      <c r="A117" s="20">
        <v>4.2339E-07</v>
      </c>
      <c r="C117" s="20">
        <v>1.0585000000000001E-05</v>
      </c>
      <c r="E117" s="15">
        <v>4.2339E-05</v>
      </c>
      <c r="G117" s="15">
        <v>0.00022409</v>
      </c>
    </row>
    <row r="118" spans="1:7" ht="12.75">
      <c r="A118" s="20">
        <v>4.1046E-07</v>
      </c>
      <c r="C118" s="20">
        <v>1.0261E-05</v>
      </c>
      <c r="E118" s="15">
        <v>4.1046E-05</v>
      </c>
      <c r="G118" s="15">
        <v>0.00021725</v>
      </c>
    </row>
    <row r="119" spans="1:7" ht="12.75">
      <c r="A119" s="20">
        <v>3.9783999999999997E-07</v>
      </c>
      <c r="C119" s="20">
        <v>9.946000000000001E-06</v>
      </c>
      <c r="E119" s="15">
        <v>3.9784000000000004E-05</v>
      </c>
      <c r="G119" s="15">
        <v>0.00021057</v>
      </c>
    </row>
    <row r="120" spans="1:7" ht="12.75">
      <c r="A120" s="20">
        <v>3.8554999999999996E-07</v>
      </c>
      <c r="C120" s="20">
        <v>9.6388E-06</v>
      </c>
      <c r="E120" s="15">
        <v>3.8555E-05</v>
      </c>
      <c r="G120" s="15">
        <v>0.00020407000000000002</v>
      </c>
    </row>
    <row r="121" spans="1:7" ht="12.75">
      <c r="A121" s="20">
        <v>3.7354999999999995E-07</v>
      </c>
      <c r="C121" s="20">
        <v>9.338800000000001E-06</v>
      </c>
      <c r="E121" s="15">
        <v>3.7355000000000004E-05</v>
      </c>
      <c r="G121" s="15">
        <v>0.00019771</v>
      </c>
    </row>
    <row r="122" spans="1:7" ht="12.75">
      <c r="A122" s="20">
        <v>3.6185E-07</v>
      </c>
      <c r="C122" s="20">
        <v>9.0464E-06</v>
      </c>
      <c r="E122" s="15">
        <v>3.6185E-05</v>
      </c>
      <c r="G122" s="15">
        <v>0.00019152</v>
      </c>
    </row>
    <row r="123" spans="1:7" ht="12.75">
      <c r="A123" s="20">
        <v>3.5044999999999997E-07</v>
      </c>
      <c r="C123" s="20">
        <v>8.7612E-06</v>
      </c>
      <c r="E123" s="15">
        <v>3.5045E-05</v>
      </c>
      <c r="G123" s="15">
        <v>0.00018549000000000001</v>
      </c>
    </row>
    <row r="124" spans="1:7" ht="12.75">
      <c r="A124" s="20">
        <v>3.3931E-07</v>
      </c>
      <c r="C124" s="20">
        <v>8.4829E-06</v>
      </c>
      <c r="E124" s="15">
        <v>3.3931000000000004E-05</v>
      </c>
      <c r="G124" s="15">
        <v>0.00017959</v>
      </c>
    </row>
    <row r="125" spans="1:7" ht="12.75">
      <c r="A125" s="20">
        <v>3.2845999999999996E-07</v>
      </c>
      <c r="C125" s="20">
        <v>8.211600000000001E-06</v>
      </c>
      <c r="E125" s="15">
        <v>3.2846000000000004E-05</v>
      </c>
      <c r="G125" s="15">
        <v>0.00017385</v>
      </c>
    </row>
    <row r="126" spans="1:7" ht="12.75">
      <c r="A126" s="20">
        <v>3.1793E-07</v>
      </c>
      <c r="C126" s="20">
        <v>7.9482E-06</v>
      </c>
      <c r="E126" s="15">
        <v>3.1793E-05</v>
      </c>
      <c r="G126" s="15">
        <v>0.00016827</v>
      </c>
    </row>
    <row r="127" spans="1:7" ht="12.75">
      <c r="A127" s="20">
        <v>3.0762E-07</v>
      </c>
      <c r="C127" s="20">
        <v>7.6904E-06</v>
      </c>
      <c r="E127" s="15">
        <v>3.0762E-05</v>
      </c>
      <c r="G127" s="15">
        <v>0.00016282000000000002</v>
      </c>
    </row>
    <row r="128" spans="1:7" ht="12.75">
      <c r="A128" s="20">
        <v>2.9754E-07</v>
      </c>
      <c r="C128" s="20">
        <v>7.4385E-06</v>
      </c>
      <c r="E128" s="15">
        <v>2.9754000000000003E-05</v>
      </c>
      <c r="G128" s="15">
        <v>0.00015748</v>
      </c>
    </row>
    <row r="129" spans="1:7" ht="12.75">
      <c r="A129" s="20">
        <v>2.8773E-07</v>
      </c>
      <c r="C129" s="20">
        <v>7.1932E-06</v>
      </c>
      <c r="E129" s="15">
        <v>2.8773E-05</v>
      </c>
      <c r="G129" s="15">
        <v>0.00015229</v>
      </c>
    </row>
    <row r="130" spans="1:7" ht="12.75">
      <c r="A130" s="20">
        <v>2.7801E-07</v>
      </c>
      <c r="C130" s="20">
        <v>6.9502E-06</v>
      </c>
      <c r="E130" s="15">
        <v>2.7801E-05</v>
      </c>
      <c r="G130" s="15">
        <v>0.00014714</v>
      </c>
    </row>
    <row r="131" spans="1:7" ht="12.75">
      <c r="A131" s="20">
        <v>2.6857E-07</v>
      </c>
      <c r="C131" s="20">
        <v>6.7142E-06</v>
      </c>
      <c r="E131" s="15">
        <v>2.6857E-05</v>
      </c>
      <c r="G131" s="15">
        <v>0.00014215</v>
      </c>
    </row>
    <row r="132" spans="1:7" ht="12.75">
      <c r="A132" s="20">
        <v>2.5940999999999997E-07</v>
      </c>
      <c r="C132" s="20">
        <v>6.4851E-06</v>
      </c>
      <c r="E132" s="15">
        <v>2.5941E-05</v>
      </c>
      <c r="G132" s="15">
        <v>0.0001373</v>
      </c>
    </row>
    <row r="133" spans="1:7" ht="12.75">
      <c r="A133" s="20">
        <v>2.505E-07</v>
      </c>
      <c r="C133" s="20">
        <v>6.262500000000001E-06</v>
      </c>
      <c r="E133" s="15">
        <v>2.505E-05</v>
      </c>
      <c r="G133" s="15">
        <v>0.00013258</v>
      </c>
    </row>
    <row r="134" spans="1:7" ht="12.75">
      <c r="A134" s="20">
        <v>2.4185E-07</v>
      </c>
      <c r="C134" s="20">
        <v>6.0462E-06</v>
      </c>
      <c r="E134" s="15">
        <v>2.4185000000000003E-05</v>
      </c>
      <c r="G134" s="15">
        <v>0.00012801000000000002</v>
      </c>
    </row>
    <row r="135" spans="1:7" ht="12.75">
      <c r="A135" s="20">
        <v>2.3343999999999998E-07</v>
      </c>
      <c r="C135" s="20">
        <v>5.8359E-06</v>
      </c>
      <c r="E135" s="15">
        <v>2.3344000000000002E-05</v>
      </c>
      <c r="G135" s="15">
        <v>0.00012355</v>
      </c>
    </row>
    <row r="136" spans="1:7" ht="12.75">
      <c r="A136" s="20">
        <v>2.2526E-07</v>
      </c>
      <c r="C136" s="20">
        <v>5.6315E-06</v>
      </c>
      <c r="E136" s="15">
        <v>2.2526E-05</v>
      </c>
      <c r="G136" s="15">
        <v>0.00011923000000000001</v>
      </c>
    </row>
    <row r="137" spans="1:7" ht="12.75">
      <c r="A137" s="20">
        <v>2.1728999999999998E-07</v>
      </c>
      <c r="C137" s="20">
        <v>5.4323000000000005E-06</v>
      </c>
      <c r="E137" s="15">
        <v>2.1729E-05</v>
      </c>
      <c r="G137" s="15">
        <v>0.00011501</v>
      </c>
    </row>
    <row r="138" spans="1:7" ht="12.75">
      <c r="A138" s="20">
        <v>2.0955999999999998E-07</v>
      </c>
      <c r="C138" s="20">
        <v>5.239E-06</v>
      </c>
      <c r="E138" s="15">
        <v>2.0956E-05</v>
      </c>
      <c r="G138" s="15">
        <v>0.00011092</v>
      </c>
    </row>
    <row r="139" spans="1:7" ht="12.75">
      <c r="A139" s="20">
        <v>2.0201999999999998E-07</v>
      </c>
      <c r="C139" s="20">
        <v>5.0505E-06</v>
      </c>
      <c r="E139" s="15">
        <v>2.0202E-05</v>
      </c>
      <c r="G139" s="15">
        <v>0.00010693000000000001</v>
      </c>
    </row>
    <row r="140" spans="1:7" ht="12.75">
      <c r="A140" s="20">
        <v>1.9466999999999998E-07</v>
      </c>
      <c r="C140" s="20">
        <v>4.8668000000000006E-06</v>
      </c>
      <c r="E140" s="15">
        <v>1.9467000000000002E-05</v>
      </c>
      <c r="G140" s="15">
        <v>0.00010304</v>
      </c>
    </row>
    <row r="141" spans="1:7" ht="12.75">
      <c r="A141" s="20">
        <v>1.8754E-07</v>
      </c>
      <c r="C141" s="20">
        <v>4.6886E-06</v>
      </c>
      <c r="E141" s="15">
        <v>1.8754E-05</v>
      </c>
      <c r="G141" s="15">
        <v>9.9263E-05</v>
      </c>
    </row>
    <row r="142" spans="1:7" ht="12.75">
      <c r="A142" s="20">
        <v>1.8058999999999998E-07</v>
      </c>
      <c r="C142" s="20">
        <v>4.5148E-06</v>
      </c>
      <c r="E142" s="15">
        <v>1.8059E-05</v>
      </c>
      <c r="G142" s="15">
        <v>9.5585E-05</v>
      </c>
    </row>
    <row r="143" spans="1:7" ht="12.75">
      <c r="A143" s="20">
        <v>1.7384999999999999E-07</v>
      </c>
      <c r="C143" s="20">
        <v>4.3461E-06</v>
      </c>
      <c r="E143" s="15">
        <v>1.7385E-05</v>
      </c>
      <c r="G143" s="15">
        <v>9.2014E-05</v>
      </c>
    </row>
    <row r="144" spans="1:7" ht="12.75">
      <c r="A144" s="20">
        <v>1.6728E-07</v>
      </c>
      <c r="C144" s="20">
        <v>4.182E-06</v>
      </c>
      <c r="E144" s="15">
        <v>1.6728E-05</v>
      </c>
      <c r="G144" s="15">
        <v>8.8539E-05</v>
      </c>
    </row>
    <row r="145" spans="1:7" ht="12.75">
      <c r="A145" s="20">
        <v>1.6090000000000002E-07</v>
      </c>
      <c r="C145" s="20">
        <v>4.0225E-06</v>
      </c>
      <c r="E145" s="15">
        <v>1.609E-05</v>
      </c>
      <c r="G145" s="15">
        <v>8.516200000000001E-05</v>
      </c>
    </row>
    <row r="146" spans="1:7" ht="12.75">
      <c r="A146" s="20">
        <v>1.5471E-07</v>
      </c>
      <c r="C146" s="20">
        <v>3.8677E-06</v>
      </c>
      <c r="E146" s="15">
        <v>1.5471E-05</v>
      </c>
      <c r="G146" s="15">
        <v>8.1884E-05</v>
      </c>
    </row>
    <row r="147" spans="1:7" ht="12.75">
      <c r="A147" s="20">
        <v>1.4869E-07</v>
      </c>
      <c r="C147" s="20">
        <v>3.7172E-06</v>
      </c>
      <c r="E147" s="15">
        <v>1.4869000000000001E-05</v>
      </c>
      <c r="G147" s="15">
        <v>7.869800000000001E-05</v>
      </c>
    </row>
    <row r="148" spans="1:7" ht="12.75">
      <c r="A148" s="20">
        <v>1.4286E-07</v>
      </c>
      <c r="C148" s="20">
        <v>3.5715E-06</v>
      </c>
      <c r="E148" s="15">
        <v>1.4286E-05</v>
      </c>
      <c r="G148" s="15">
        <v>7.561300000000001E-05</v>
      </c>
    </row>
    <row r="149" spans="1:7" ht="12.75">
      <c r="A149" s="20">
        <v>1.3719E-07</v>
      </c>
      <c r="C149" s="20">
        <v>3.4297E-06</v>
      </c>
      <c r="E149" s="15">
        <v>1.3719E-05</v>
      </c>
      <c r="G149" s="15">
        <v>7.261E-05</v>
      </c>
    </row>
    <row r="150" spans="1:7" ht="12.75">
      <c r="A150" s="20">
        <v>1.3167E-07</v>
      </c>
      <c r="C150" s="20">
        <v>3.2918E-06</v>
      </c>
      <c r="E150" s="15">
        <v>1.3167000000000001E-05</v>
      </c>
      <c r="G150" s="15">
        <v>6.969200000000001E-05</v>
      </c>
    </row>
    <row r="151" spans="1:7" ht="12.75">
      <c r="A151" s="20">
        <v>1.2634E-07</v>
      </c>
      <c r="C151" s="20">
        <v>3.1585E-06</v>
      </c>
      <c r="E151" s="15">
        <v>1.2634000000000001E-05</v>
      </c>
      <c r="G151" s="15">
        <v>6.6869E-05</v>
      </c>
    </row>
    <row r="152" spans="1:7" ht="12.75">
      <c r="A152" s="20">
        <v>1.2117E-07</v>
      </c>
      <c r="C152" s="20">
        <v>3.0292E-06</v>
      </c>
      <c r="E152" s="15">
        <v>1.2117000000000001E-05</v>
      </c>
      <c r="G152" s="15">
        <v>6.4131E-05</v>
      </c>
    </row>
    <row r="153" spans="1:7" ht="12.75">
      <c r="A153" s="20">
        <v>1.1613999999999999E-07</v>
      </c>
      <c r="C153" s="20">
        <v>2.9036E-06</v>
      </c>
      <c r="E153" s="15">
        <v>1.1614000000000001E-05</v>
      </c>
      <c r="G153" s="15">
        <v>6.147200000000001E-05</v>
      </c>
    </row>
    <row r="154" spans="1:7" ht="12.75">
      <c r="A154" s="20">
        <v>1.1127999999999999E-07</v>
      </c>
      <c r="C154" s="20">
        <v>2.7821E-06</v>
      </c>
      <c r="E154" s="15">
        <v>1.1128000000000001E-05</v>
      </c>
      <c r="G154" s="15">
        <v>5.8899999999999995E-05</v>
      </c>
    </row>
    <row r="155" spans="1:7" ht="12.75">
      <c r="A155" s="20">
        <v>1.0657E-07</v>
      </c>
      <c r="C155" s="20">
        <v>2.6643E-06</v>
      </c>
      <c r="E155" s="15">
        <v>1.0657000000000001E-05</v>
      </c>
      <c r="G155" s="15">
        <v>5.6407000000000004E-05</v>
      </c>
    </row>
    <row r="156" spans="1:7" ht="12.75">
      <c r="A156" s="20">
        <v>1.02E-07</v>
      </c>
      <c r="C156" s="20">
        <v>2.55E-06</v>
      </c>
      <c r="E156" s="15">
        <v>1.0199999999999999E-05</v>
      </c>
      <c r="G156" s="15">
        <v>5.3986E-05</v>
      </c>
    </row>
    <row r="157" spans="1:7" ht="12.75">
      <c r="A157" s="20">
        <v>9.7579E-08</v>
      </c>
      <c r="C157" s="20">
        <v>2.4395E-06</v>
      </c>
      <c r="E157" s="15">
        <v>9.7579E-06</v>
      </c>
      <c r="G157" s="15">
        <v>5.1647E-05</v>
      </c>
    </row>
    <row r="158" spans="1:7" ht="12.75">
      <c r="A158" s="20">
        <v>9.3313E-08</v>
      </c>
      <c r="C158" s="20">
        <v>2.3328E-06</v>
      </c>
      <c r="E158" s="15">
        <v>9.3313E-06</v>
      </c>
      <c r="G158" s="15">
        <v>4.9389000000000004E-05</v>
      </c>
    </row>
    <row r="159" spans="1:7" ht="12.75">
      <c r="A159" s="20">
        <v>8.9171E-08</v>
      </c>
      <c r="C159" s="20">
        <v>2.2293E-06</v>
      </c>
      <c r="E159" s="15">
        <v>8.9171E-06</v>
      </c>
      <c r="G159" s="15">
        <v>4.7196E-05</v>
      </c>
    </row>
    <row r="160" spans="1:7" ht="12.75">
      <c r="A160" s="20">
        <v>8.517E-08</v>
      </c>
      <c r="C160" s="20">
        <v>2.1292E-06</v>
      </c>
      <c r="E160" s="15">
        <v>8.517E-06</v>
      </c>
      <c r="G160" s="15">
        <v>4.5079E-05</v>
      </c>
    </row>
    <row r="161" spans="1:7" ht="12.75">
      <c r="A161" s="20">
        <v>8.1312E-08</v>
      </c>
      <c r="C161" s="20">
        <v>2.0328000000000003E-06</v>
      </c>
      <c r="E161" s="15">
        <v>8.131200000000001E-06</v>
      </c>
      <c r="G161" s="15">
        <v>4.3037E-05</v>
      </c>
    </row>
    <row r="162" spans="1:7" ht="12.75">
      <c r="A162" s="20">
        <v>7.7582E-08</v>
      </c>
      <c r="C162" s="20">
        <v>1.9396E-06</v>
      </c>
      <c r="E162" s="15">
        <v>7.7582E-06</v>
      </c>
      <c r="G162" s="15">
        <v>4.1063E-05</v>
      </c>
    </row>
    <row r="163" spans="1:7" ht="12.75">
      <c r="A163" s="20">
        <v>7.3963E-08</v>
      </c>
      <c r="C163" s="20">
        <v>1.8491E-06</v>
      </c>
      <c r="E163" s="15">
        <v>7.396300000000001E-06</v>
      </c>
      <c r="G163" s="15">
        <v>3.9147E-05</v>
      </c>
    </row>
    <row r="164" spans="1:7" ht="12.75">
      <c r="A164" s="20">
        <v>7.0493E-08</v>
      </c>
      <c r="C164" s="20">
        <v>1.7623E-06</v>
      </c>
      <c r="E164" s="15">
        <v>7.0493E-06</v>
      </c>
      <c r="G164" s="15">
        <v>3.7311E-05</v>
      </c>
    </row>
    <row r="165" spans="1:7" ht="12.75">
      <c r="A165" s="20">
        <v>6.6985E-08</v>
      </c>
      <c r="C165" s="20">
        <v>1.6746E-06</v>
      </c>
      <c r="E165" s="15">
        <v>6.6985E-06</v>
      </c>
      <c r="G165" s="15">
        <v>3.5454E-05</v>
      </c>
    </row>
    <row r="166" spans="1:7" ht="12.75">
      <c r="A166" s="20">
        <v>6.3651E-08</v>
      </c>
      <c r="C166" s="20">
        <v>1.5913000000000001E-06</v>
      </c>
      <c r="E166" s="15">
        <v>6.3651E-06</v>
      </c>
      <c r="G166" s="15">
        <v>3.3689E-05</v>
      </c>
    </row>
    <row r="167" spans="1:7" ht="12.75">
      <c r="A167" s="20">
        <v>6.0462E-08</v>
      </c>
      <c r="C167" s="20">
        <v>1.5116E-06</v>
      </c>
      <c r="E167" s="15">
        <v>6.0462E-06</v>
      </c>
      <c r="G167" s="15">
        <v>3.2002E-05</v>
      </c>
    </row>
    <row r="168" spans="1:7" ht="12.75">
      <c r="A168" s="20">
        <v>5.9116E-08</v>
      </c>
      <c r="C168" s="20">
        <v>1.4779E-06</v>
      </c>
      <c r="E168" s="15">
        <v>5.9116E-06</v>
      </c>
      <c r="G168" s="15">
        <v>3.1289000000000005E-05</v>
      </c>
    </row>
    <row r="169" spans="1:7" ht="12.75">
      <c r="A169" s="20">
        <v>5.5112E-08</v>
      </c>
      <c r="C169" s="20">
        <v>1.3778E-06</v>
      </c>
      <c r="E169" s="15">
        <v>5.5112E-06</v>
      </c>
      <c r="G169" s="15">
        <v>2.917E-05</v>
      </c>
    </row>
    <row r="170" spans="1:7" ht="12.75">
      <c r="A170" s="20">
        <v>5.1321E-08</v>
      </c>
      <c r="C170" s="20">
        <v>1.283E-06</v>
      </c>
      <c r="E170" s="15">
        <v>5.1321E-06</v>
      </c>
      <c r="G170" s="15">
        <v>2.7163E-05</v>
      </c>
    </row>
    <row r="171" spans="1:7" ht="12.75">
      <c r="A171" s="20">
        <v>4.7852E-08</v>
      </c>
      <c r="C171" s="20">
        <v>1.1963E-06</v>
      </c>
      <c r="E171" s="15">
        <v>4.7852E-06</v>
      </c>
      <c r="G171" s="15">
        <v>2.5327E-05</v>
      </c>
    </row>
    <row r="172" spans="1:7" ht="12.75">
      <c r="A172" s="20">
        <v>4.4575E-08</v>
      </c>
      <c r="C172" s="20">
        <v>1.1144E-06</v>
      </c>
      <c r="E172" s="15">
        <v>4.4575E-06</v>
      </c>
      <c r="G172" s="15">
        <v>2.3593000000000003E-05</v>
      </c>
    </row>
    <row r="173" spans="1:7" ht="12.75">
      <c r="A173" s="20">
        <v>4.1683E-08</v>
      </c>
      <c r="C173" s="20">
        <v>1.0421E-06</v>
      </c>
      <c r="E173" s="15">
        <v>4.1683E-06</v>
      </c>
      <c r="G173" s="15">
        <v>2.2062E-05</v>
      </c>
    </row>
    <row r="174" spans="1:7" ht="12.75">
      <c r="A174" s="20">
        <v>3.8906E-08</v>
      </c>
      <c r="C174" s="20">
        <v>9.7266E-07</v>
      </c>
      <c r="E174" s="15">
        <v>3.8906000000000005E-06</v>
      </c>
      <c r="G174" s="15">
        <v>2.0592000000000002E-05</v>
      </c>
    </row>
    <row r="175" spans="1:7" ht="12.75">
      <c r="A175" s="20">
        <v>3.6284E-08</v>
      </c>
      <c r="C175" s="20">
        <v>9.071099999999999E-07</v>
      </c>
      <c r="E175" s="15">
        <v>3.6284000000000003E-06</v>
      </c>
      <c r="G175" s="15">
        <v>1.9205E-05</v>
      </c>
    </row>
    <row r="176" spans="1:7" ht="12.75">
      <c r="A176" s="20">
        <v>3.3875E-08</v>
      </c>
      <c r="C176" s="20">
        <v>8.4688E-07</v>
      </c>
      <c r="E176" s="15">
        <v>3.3875E-06</v>
      </c>
      <c r="G176" s="15">
        <v>1.793E-05</v>
      </c>
    </row>
    <row r="177" spans="1:7" ht="12.75">
      <c r="A177" s="20">
        <v>3.1548E-08</v>
      </c>
      <c r="C177" s="20">
        <v>7.887000000000001E-07</v>
      </c>
      <c r="E177" s="15">
        <v>3.1548000000000003E-06</v>
      </c>
      <c r="G177" s="15">
        <v>1.6698000000000002E-05</v>
      </c>
    </row>
    <row r="178" spans="1:7" ht="12.75">
      <c r="A178" s="20">
        <v>2.9427E-08</v>
      </c>
      <c r="C178" s="20">
        <v>7.3566E-07</v>
      </c>
      <c r="E178" s="15">
        <v>2.9427000000000002E-06</v>
      </c>
      <c r="G178" s="15">
        <v>1.5575000000000002E-05</v>
      </c>
    </row>
    <row r="179" spans="1:7" ht="12.75">
      <c r="A179" s="20">
        <v>2.7391E-08</v>
      </c>
      <c r="C179" s="20">
        <v>6.847899999999999E-07</v>
      </c>
      <c r="E179" s="15">
        <v>2.7391E-06</v>
      </c>
      <c r="G179" s="15">
        <v>1.4498E-05</v>
      </c>
    </row>
    <row r="180" spans="1:7" ht="12.75">
      <c r="A180" s="20">
        <v>2.5497E-08</v>
      </c>
      <c r="C180" s="20">
        <v>6.374199999999999E-07</v>
      </c>
      <c r="E180" s="15">
        <v>2.5497E-06</v>
      </c>
      <c r="G180" s="15">
        <v>1.3495E-05</v>
      </c>
    </row>
    <row r="181" spans="1:7" ht="12.75">
      <c r="A181" s="20">
        <v>2.3767999999999998E-08</v>
      </c>
      <c r="C181" s="20">
        <v>5.942000000000001E-07</v>
      </c>
      <c r="E181" s="15">
        <v>2.3768000000000003E-06</v>
      </c>
      <c r="G181" s="15">
        <v>1.258E-05</v>
      </c>
    </row>
    <row r="182" spans="1:7" ht="12.75">
      <c r="A182" s="20">
        <v>2.2095E-08</v>
      </c>
      <c r="C182" s="20">
        <v>5.5237E-07</v>
      </c>
      <c r="E182" s="15">
        <v>2.2095E-06</v>
      </c>
      <c r="G182" s="15">
        <v>1.1694E-05</v>
      </c>
    </row>
    <row r="183" spans="1:7" ht="12.75">
      <c r="A183" s="20">
        <v>2.0467E-08</v>
      </c>
      <c r="C183" s="20">
        <v>5.1168E-07</v>
      </c>
      <c r="E183" s="15">
        <v>2.0467000000000002E-06</v>
      </c>
      <c r="G183" s="15">
        <v>1.0833000000000001E-05</v>
      </c>
    </row>
    <row r="184" spans="1:7" ht="12.75">
      <c r="A184" s="20">
        <v>1.9046E-08</v>
      </c>
      <c r="C184" s="20">
        <v>4.7614E-07</v>
      </c>
      <c r="E184" s="15">
        <v>1.9046000000000002E-06</v>
      </c>
      <c r="G184" s="15">
        <v>1.008E-05</v>
      </c>
    </row>
    <row r="185" spans="1:7" ht="12.75">
      <c r="A185" s="20">
        <v>1.7737E-08</v>
      </c>
      <c r="C185" s="20">
        <v>4.4342E-07</v>
      </c>
      <c r="E185" s="15">
        <v>1.7737E-06</v>
      </c>
      <c r="G185" s="15">
        <v>9.3879E-06</v>
      </c>
    </row>
    <row r="186" spans="1:7" ht="12.75">
      <c r="A186" s="20">
        <v>1.6556E-08</v>
      </c>
      <c r="C186" s="20">
        <v>4.139E-07</v>
      </c>
      <c r="E186" s="15">
        <v>1.6556E-06</v>
      </c>
      <c r="G186" s="15">
        <v>8.7628E-06</v>
      </c>
    </row>
    <row r="187" spans="1:7" ht="12.75">
      <c r="A187" s="20">
        <v>1.5664E-08</v>
      </c>
      <c r="C187" s="20">
        <v>3.9161E-07</v>
      </c>
      <c r="E187" s="15">
        <v>1.5664000000000002E-06</v>
      </c>
      <c r="G187" s="15">
        <v>8.2909E-06</v>
      </c>
    </row>
    <row r="188" spans="1:7" ht="12.75">
      <c r="A188" s="20">
        <v>1.4226999999999999E-08</v>
      </c>
      <c r="C188" s="20">
        <v>3.5566999999999995E-07</v>
      </c>
      <c r="E188" s="15">
        <v>1.4227E-06</v>
      </c>
      <c r="G188" s="15">
        <v>7.5299000000000005E-06</v>
      </c>
    </row>
    <row r="189" spans="1:7" ht="12.75">
      <c r="A189" s="20">
        <v>1.2317E-08</v>
      </c>
      <c r="C189" s="20">
        <v>3.0791999999999997E-07</v>
      </c>
      <c r="E189" s="15">
        <v>1.2317E-06</v>
      </c>
      <c r="G189" s="15">
        <v>6.5192E-06</v>
      </c>
    </row>
    <row r="190" spans="1:7" ht="12.75">
      <c r="A190" s="20">
        <v>1.0831E-08</v>
      </c>
      <c r="C190" s="20">
        <v>2.7078E-07</v>
      </c>
      <c r="E190" s="15">
        <v>1.0831E-06</v>
      </c>
      <c r="G190" s="15">
        <v>5.732900000000001E-06</v>
      </c>
    </row>
    <row r="191" spans="1:7" ht="12.75">
      <c r="A191" s="20">
        <v>9.6648E-09</v>
      </c>
      <c r="C191" s="20">
        <v>2.4161999999999996E-07</v>
      </c>
      <c r="E191" s="15">
        <v>9.664799999999999E-07</v>
      </c>
      <c r="G191" s="15">
        <v>5.1154E-06</v>
      </c>
    </row>
    <row r="192" spans="1:7" ht="12.75">
      <c r="A192" s="20">
        <v>8.6572E-09</v>
      </c>
      <c r="C192" s="20">
        <v>2.1642999999999999E-07</v>
      </c>
      <c r="E192" s="15">
        <v>8.657199999999999E-07</v>
      </c>
      <c r="G192" s="15">
        <v>4.5821000000000006E-06</v>
      </c>
    </row>
    <row r="193" spans="1:7" ht="12.75">
      <c r="A193" s="20">
        <v>7.7728E-09</v>
      </c>
      <c r="C193" s="20">
        <v>1.9431999999999998E-07</v>
      </c>
      <c r="E193" s="15">
        <v>7.772799999999999E-07</v>
      </c>
      <c r="G193" s="15">
        <v>4.114E-06</v>
      </c>
    </row>
    <row r="194" spans="1:7" ht="12.75">
      <c r="A194" s="20">
        <v>6.9404000000000006E-09</v>
      </c>
      <c r="C194" s="20">
        <v>1.7351E-07</v>
      </c>
      <c r="E194" s="15">
        <v>6.9404E-07</v>
      </c>
      <c r="G194" s="15">
        <v>3.6734000000000003E-06</v>
      </c>
    </row>
    <row r="195" spans="1:7" ht="12.75">
      <c r="A195" s="20">
        <v>6.1588E-09</v>
      </c>
      <c r="C195" s="20">
        <v>1.5397E-07</v>
      </c>
      <c r="E195" s="15">
        <v>6.1588E-07</v>
      </c>
      <c r="G195" s="15">
        <v>3.2597000000000003E-06</v>
      </c>
    </row>
    <row r="196" spans="1:7" ht="12.75">
      <c r="A196" s="20">
        <v>5.4195E-09</v>
      </c>
      <c r="C196" s="20">
        <v>1.3549E-07</v>
      </c>
      <c r="E196" s="15">
        <v>5.4195E-07</v>
      </c>
      <c r="G196" s="15">
        <v>2.8684E-06</v>
      </c>
    </row>
    <row r="197" spans="1:7" ht="12.75">
      <c r="A197" s="20">
        <v>4.74E-09</v>
      </c>
      <c r="C197" s="20">
        <v>1.1850000000000001E-07</v>
      </c>
      <c r="E197" s="15">
        <v>4.7400000000000004E-07</v>
      </c>
      <c r="G197" s="15">
        <v>2.5088E-06</v>
      </c>
    </row>
    <row r="198" spans="1:7" ht="12.75">
      <c r="A198" s="20">
        <v>4.1238E-09</v>
      </c>
      <c r="C198" s="20">
        <v>1.031E-07</v>
      </c>
      <c r="E198" s="15">
        <v>4.1238E-07</v>
      </c>
      <c r="G198" s="15">
        <v>2.1827E-06</v>
      </c>
    </row>
    <row r="199" spans="1:7" ht="12.75">
      <c r="A199" s="20">
        <v>3.587E-09</v>
      </c>
      <c r="C199" s="20">
        <v>8.9675E-08</v>
      </c>
      <c r="E199" s="15">
        <v>3.587E-07</v>
      </c>
      <c r="G199" s="15">
        <v>1.8985000000000001E-06</v>
      </c>
    </row>
    <row r="200" spans="1:7" ht="12.75">
      <c r="A200" s="20">
        <v>3.0777000000000002E-09</v>
      </c>
      <c r="C200" s="20">
        <v>7.6943E-08</v>
      </c>
      <c r="E200" s="15">
        <v>3.0776999999999996E-07</v>
      </c>
      <c r="G200" s="15">
        <v>1.6290000000000002E-06</v>
      </c>
    </row>
    <row r="201" spans="1:7" ht="12.75">
      <c r="A201" s="20">
        <v>2.5684E-09</v>
      </c>
      <c r="C201" s="20">
        <v>6.4209E-08</v>
      </c>
      <c r="E201" s="15">
        <v>2.5683999999999996E-07</v>
      </c>
      <c r="G201" s="15">
        <v>1.3594E-06</v>
      </c>
    </row>
    <row r="202" spans="1:7" ht="12.75">
      <c r="A202" s="20">
        <v>2.1084E-09</v>
      </c>
      <c r="C202" s="20">
        <v>5.2709E-08</v>
      </c>
      <c r="E202" s="15">
        <v>2.1083999999999997E-07</v>
      </c>
      <c r="G202" s="15">
        <v>1.1159E-06</v>
      </c>
    </row>
    <row r="203" spans="1:7" ht="12.75">
      <c r="A203" s="20">
        <v>1.7195000000000001E-09</v>
      </c>
      <c r="C203" s="20">
        <v>4.2988E-08</v>
      </c>
      <c r="E203" s="15">
        <v>1.7195E-07</v>
      </c>
      <c r="G203" s="15">
        <v>9.101099999999999E-07</v>
      </c>
    </row>
    <row r="204" spans="1:7" ht="12.75">
      <c r="A204" s="20">
        <v>1.3826E-09</v>
      </c>
      <c r="C204" s="20">
        <v>3.4564E-08</v>
      </c>
      <c r="E204" s="15">
        <v>1.3826E-07</v>
      </c>
      <c r="G204" s="15">
        <v>7.3176E-07</v>
      </c>
    </row>
    <row r="205" spans="1:7" ht="12.75">
      <c r="A205" s="20">
        <v>1.0937E-09</v>
      </c>
      <c r="C205" s="20">
        <v>2.7342E-08</v>
      </c>
      <c r="E205" s="15">
        <v>1.0936999999999999E-07</v>
      </c>
      <c r="G205" s="15">
        <v>5.7887E-07</v>
      </c>
    </row>
    <row r="206" spans="1:7" ht="12.75">
      <c r="A206" s="20">
        <v>8.6434E-10</v>
      </c>
      <c r="C206" s="20">
        <v>2.1609E-08</v>
      </c>
      <c r="E206" s="15">
        <v>8.643399999999999E-08</v>
      </c>
      <c r="G206" s="15">
        <v>4.5748E-07</v>
      </c>
    </row>
    <row r="207" spans="1:7" ht="12.75">
      <c r="A207" s="20">
        <v>6.7408E-10</v>
      </c>
      <c r="C207" s="20">
        <v>1.6852E-08</v>
      </c>
      <c r="E207" s="15">
        <v>6.7408E-08</v>
      </c>
      <c r="G207" s="15">
        <v>3.5678E-07</v>
      </c>
    </row>
    <row r="208" spans="1:7" ht="12.75">
      <c r="A208" s="20">
        <v>5.2748E-10</v>
      </c>
      <c r="C208" s="20">
        <v>1.3187E-08</v>
      </c>
      <c r="E208" s="15">
        <v>5.2748E-08</v>
      </c>
      <c r="G208" s="15">
        <v>2.7918E-07</v>
      </c>
    </row>
    <row r="209" spans="1:7" ht="12.75">
      <c r="A209" s="20">
        <v>4.0287E-10</v>
      </c>
      <c r="C209" s="20">
        <v>1.0071999999999999E-08</v>
      </c>
      <c r="E209" s="15">
        <v>4.0287E-08</v>
      </c>
      <c r="G209" s="15">
        <v>2.1322999999999998E-07</v>
      </c>
    </row>
    <row r="210" spans="1:7" ht="12.75">
      <c r="A210" s="20">
        <v>3.0754E-10</v>
      </c>
      <c r="C210" s="20">
        <v>7.688400000000001E-09</v>
      </c>
      <c r="E210" s="15">
        <v>3.0754E-08</v>
      </c>
      <c r="G210" s="15">
        <v>1.6277E-07</v>
      </c>
    </row>
    <row r="211" spans="1:7" ht="12.75">
      <c r="A211" s="20">
        <v>2.3420000000000003E-10</v>
      </c>
      <c r="C211" s="20">
        <v>5.855E-09</v>
      </c>
      <c r="E211" s="15">
        <v>2.3419999999999997E-08</v>
      </c>
      <c r="G211" s="15">
        <v>1.2395999999999998E-07</v>
      </c>
    </row>
    <row r="212" spans="1:7" ht="12.75">
      <c r="A212" s="20">
        <v>2.1653E-10</v>
      </c>
      <c r="C212" s="20">
        <v>5.4133E-09</v>
      </c>
      <c r="E212" s="15">
        <v>2.1653E-08</v>
      </c>
      <c r="G212" s="15">
        <v>1.1460999999999999E-07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3"/>
  <sheetViews>
    <sheetView workbookViewId="0" topLeftCell="A1">
      <selection activeCell="G1" sqref="G1"/>
    </sheetView>
  </sheetViews>
  <sheetFormatPr defaultColWidth="9.140625" defaultRowHeight="12.75"/>
  <cols>
    <col min="1" max="1" width="9.00390625" style="0" customWidth="1"/>
    <col min="2" max="2" width="11.00390625" style="1" customWidth="1"/>
    <col min="3" max="3" width="18.7109375" style="23" customWidth="1"/>
    <col min="4" max="4" width="25.8515625" style="23" customWidth="1"/>
    <col min="5" max="5" width="11.7109375" style="0" customWidth="1"/>
    <col min="6" max="6" width="34.140625" style="0" customWidth="1"/>
    <col min="7" max="7" width="29.140625" style="0" customWidth="1"/>
    <col min="8" max="256" width="11.7109375" style="0" customWidth="1"/>
  </cols>
  <sheetData>
    <row r="1" spans="1:7" ht="15">
      <c r="A1" s="5" t="s">
        <v>30</v>
      </c>
      <c r="B1" s="6" t="s">
        <v>31</v>
      </c>
      <c r="C1" s="24" t="s">
        <v>32</v>
      </c>
      <c r="D1" s="24" t="s">
        <v>33</v>
      </c>
      <c r="F1" s="25" t="s">
        <v>34</v>
      </c>
      <c r="G1" s="25" t="s">
        <v>35</v>
      </c>
    </row>
    <row r="2" spans="1:7" ht="12.75">
      <c r="A2" s="10">
        <v>0</v>
      </c>
      <c r="B2" s="1">
        <v>500</v>
      </c>
      <c r="C2" s="23">
        <f>('H2O'!A2+NH3!A2+'H2S'!A2+PH3!A2+'H2'!A2)*(A3-A2)</f>
        <v>0.0037582217799999994</v>
      </c>
      <c r="D2" s="23">
        <f>SUM(C2)</f>
        <v>0</v>
      </c>
      <c r="F2" s="23">
        <f>C2/0.509</f>
        <v>0.007383539842829075</v>
      </c>
      <c r="G2" s="23">
        <f>SUM(F2)</f>
        <v>0</v>
      </c>
    </row>
    <row r="3" spans="1:7" ht="12.75">
      <c r="A3" s="10">
        <v>2</v>
      </c>
      <c r="B3" s="1">
        <v>492.668</v>
      </c>
      <c r="C3" s="23">
        <f>('H2O'!A3+NH3!A3+'H2S'!A3+PH3!A3+'H2'!A3)*(A4-A3)</f>
        <v>0.0037075675800000004</v>
      </c>
      <c r="D3" s="23">
        <f>D2+C3</f>
        <v>0.00746578936</v>
      </c>
      <c r="F3" s="23">
        <f>C3/0.509</f>
        <v>0.00728402275049116</v>
      </c>
      <c r="G3" s="23">
        <f>G2+F3</f>
        <v>0.014667562593320235</v>
      </c>
    </row>
    <row r="4" spans="1:7" ht="12.75">
      <c r="A4" s="10">
        <v>4</v>
      </c>
      <c r="B4" s="1">
        <v>485.409</v>
      </c>
      <c r="C4" s="23">
        <f>('H2O'!A4+NH3!A4+'H2S'!A4+PH3!A4+'H2'!A4)*(A5-A4)</f>
        <v>0.0036573352599999997</v>
      </c>
      <c r="D4" s="23">
        <f>D3+C4</f>
        <v>0.011123124619999999</v>
      </c>
      <c r="F4" s="23">
        <f>C4/0.509</f>
        <v>0.007185334499017681</v>
      </c>
      <c r="G4" s="23">
        <f>G3+F4</f>
        <v>0.021852897092337918</v>
      </c>
    </row>
    <row r="5" spans="1:7" ht="12.75">
      <c r="A5" s="10">
        <v>6</v>
      </c>
      <c r="B5" s="1">
        <v>478.226</v>
      </c>
      <c r="C5" s="23">
        <f>('H2O'!A5+NH3!A5+'H2S'!A5+PH3!A5+'H2'!A5)*(A6-A5)</f>
        <v>0.00360752918</v>
      </c>
      <c r="D5" s="23">
        <f>D4+C5</f>
        <v>0.0147306538</v>
      </c>
      <c r="F5" s="23">
        <f>C5/0.509</f>
        <v>0.007087483654223969</v>
      </c>
      <c r="G5" s="23">
        <f>G4+F5</f>
        <v>0.028940380746561887</v>
      </c>
    </row>
    <row r="6" spans="1:7" ht="12.75">
      <c r="A6" s="10">
        <v>8</v>
      </c>
      <c r="B6" s="1">
        <v>471.12</v>
      </c>
      <c r="C6" s="23">
        <f>('H2O'!A6+NH3!A6+'H2S'!A6+PH3!A6+'H2'!A6)*(A7-A6)</f>
        <v>0.0035581471599999996</v>
      </c>
      <c r="D6" s="23">
        <f>D5+C6</f>
        <v>0.01828880096</v>
      </c>
      <c r="F6" s="23">
        <f>C6/0.509</f>
        <v>0.006990465933202357</v>
      </c>
      <c r="G6" s="23">
        <f>G5+F6</f>
        <v>0.03593084667976425</v>
      </c>
    </row>
    <row r="7" spans="1:7" ht="12.75">
      <c r="A7" s="10">
        <v>10</v>
      </c>
      <c r="B7" s="1">
        <v>464.09</v>
      </c>
      <c r="C7" s="23">
        <f>('H2O'!A7+NH3!A7+'H2S'!A7+PH3!A7+'H2'!A7)*(A8-A7)</f>
        <v>0.003509193</v>
      </c>
      <c r="D7" s="23">
        <f>D6+C7</f>
        <v>0.02179799396</v>
      </c>
      <c r="F7" s="23">
        <f>C7/0.509</f>
        <v>0.0068942888015717085</v>
      </c>
      <c r="G7" s="23">
        <f>G6+F7</f>
        <v>0.04282513548133596</v>
      </c>
    </row>
    <row r="8" spans="1:7" ht="12.75">
      <c r="A8" s="10">
        <v>12</v>
      </c>
      <c r="B8" s="1">
        <v>457.134</v>
      </c>
      <c r="C8" s="23">
        <f>('H2O'!A8+NH3!A8+'H2S'!A8+PH3!A8+'H2'!A8)*(A9-A8)</f>
        <v>0.0034608630999999994</v>
      </c>
      <c r="D8" s="23">
        <f>D7+C8</f>
        <v>0.02525885706</v>
      </c>
      <c r="F8" s="23">
        <f>C8/0.509</f>
        <v>0.006799338113948918</v>
      </c>
      <c r="G8" s="23">
        <f>G7+F8</f>
        <v>0.04962447359528488</v>
      </c>
    </row>
    <row r="9" spans="1:7" ht="12.75">
      <c r="A9" s="10">
        <v>14</v>
      </c>
      <c r="B9" s="1">
        <v>450.254</v>
      </c>
      <c r="C9" s="23">
        <f>('H2O'!A9+NH3!A9+'H2S'!A9+PH3!A9+'H2'!A9)*(A10-A9)</f>
        <v>0.0034127590599999998</v>
      </c>
      <c r="D9" s="23">
        <f>D8+C9</f>
        <v>0.02867161612</v>
      </c>
      <c r="F9" s="23">
        <f>C9/0.509</f>
        <v>0.006704831159135559</v>
      </c>
      <c r="G9" s="23">
        <f>G8+F9</f>
        <v>0.05632930475442044</v>
      </c>
    </row>
    <row r="10" spans="1:7" ht="12.75">
      <c r="A10" s="10">
        <v>16</v>
      </c>
      <c r="B10" s="1">
        <v>443.448</v>
      </c>
      <c r="C10" s="23">
        <f>('H2O'!A10+NH3!A10+'H2S'!A10+PH3!A10+'H2'!A10)*(A11-A10)</f>
        <v>0.0033652810799999996</v>
      </c>
      <c r="D10" s="23">
        <f>D9+C10</f>
        <v>0.0320368972</v>
      </c>
      <c r="F10" s="23">
        <f>C10/0.509</f>
        <v>0.006611554184675834</v>
      </c>
      <c r="G10" s="23">
        <f>G9+F10</f>
        <v>0.06294085893909628</v>
      </c>
    </row>
    <row r="11" spans="1:7" ht="12.75">
      <c r="A11" s="10">
        <v>18</v>
      </c>
      <c r="B11" s="1">
        <v>436.715</v>
      </c>
      <c r="C11" s="23">
        <f>('H2O'!A11+NH3!A11+'H2S'!A11+PH3!A11+'H2'!A11)*(A12-A11)</f>
        <v>0.0033182271599999993</v>
      </c>
      <c r="D11" s="23">
        <f>D10+C11</f>
        <v>0.03535512436</v>
      </c>
      <c r="F11" s="23">
        <f>C11/0.509</f>
        <v>0.006519110333988211</v>
      </c>
      <c r="G11" s="23">
        <f>G10+F11</f>
        <v>0.06945996927308448</v>
      </c>
    </row>
    <row r="12" spans="1:7" ht="12.75">
      <c r="A12" s="10">
        <v>20</v>
      </c>
      <c r="B12" s="1">
        <v>430.056</v>
      </c>
      <c r="C12" s="23">
        <f>('H2O'!A12+NH3!A12+'H2S'!A12+PH3!A12+'H2'!A12)*(A13-A12)</f>
        <v>0.0032718031</v>
      </c>
      <c r="D12" s="23">
        <f>D11+C12</f>
        <v>0.038626927459999995</v>
      </c>
      <c r="F12" s="23">
        <f>C12/0.509</f>
        <v>0.006427903929273084</v>
      </c>
      <c r="G12" s="23">
        <f>G11+F12</f>
        <v>0.07588787320235757</v>
      </c>
    </row>
    <row r="13" spans="1:7" ht="12.75">
      <c r="A13" s="10">
        <v>22</v>
      </c>
      <c r="B13" s="1">
        <v>423.469</v>
      </c>
      <c r="C13" s="23">
        <f>('H2O'!A13+NH3!A13+'H2S'!A13+PH3!A13+'H2'!A13)*(A14-A13)</f>
        <v>0.00322560312</v>
      </c>
      <c r="D13" s="23">
        <f>D12+C13</f>
        <v>0.04185253057999999</v>
      </c>
      <c r="F13" s="23">
        <f>C13/0.509</f>
        <v>0.0063371377603143415</v>
      </c>
      <c r="G13" s="23">
        <f>G12+F13</f>
        <v>0.08222501096267192</v>
      </c>
    </row>
    <row r="14" spans="1:7" ht="12.75">
      <c r="A14" s="10">
        <v>24</v>
      </c>
      <c r="B14" s="1">
        <v>416.955</v>
      </c>
      <c r="C14" s="23">
        <f>('H2O'!A14+NH3!A14+'H2S'!A14+PH3!A14+'H2'!A14)*(A15-A14)</f>
        <v>0.00318002718</v>
      </c>
      <c r="D14" s="23">
        <f>D13+C14</f>
        <v>0.045032557759999994</v>
      </c>
      <c r="F14" s="23">
        <f>C14/0.509</f>
        <v>0.006247597603143419</v>
      </c>
      <c r="G14" s="23">
        <f>G13+F14</f>
        <v>0.08847260856581533</v>
      </c>
    </row>
    <row r="15" spans="1:7" ht="12.75">
      <c r="A15" s="10">
        <v>26</v>
      </c>
      <c r="B15" s="1">
        <v>410.512</v>
      </c>
      <c r="C15" s="23">
        <f>('H2O'!A15+NH3!A15+'H2S'!A15+PH3!A15+'H2'!A15)*(A16-A15)</f>
        <v>0.0031346789200000003</v>
      </c>
      <c r="D15" s="23">
        <f>D14+C15</f>
        <v>0.048167236679999996</v>
      </c>
      <c r="F15" s="23">
        <f>C15/0.509</f>
        <v>0.006158504754420433</v>
      </c>
      <c r="G15" s="23">
        <f>G14+F15</f>
        <v>0.09463111332023577</v>
      </c>
    </row>
    <row r="16" spans="1:7" ht="12.75">
      <c r="A16" s="10">
        <v>28</v>
      </c>
      <c r="B16" s="1">
        <v>404.141</v>
      </c>
      <c r="C16" s="23">
        <f>('H2O'!A16+NH3!A16+'H2S'!A16+PH3!A16+'H2'!A16)*(A17-A16)</f>
        <v>0.00308995672</v>
      </c>
      <c r="D16" s="23">
        <f>D15+C16</f>
        <v>0.0512571934</v>
      </c>
      <c r="F16" s="23">
        <f>C16/0.509</f>
        <v>0.0060706418860510805</v>
      </c>
      <c r="G16" s="23">
        <f>G15+F16</f>
        <v>0.10070175520628685</v>
      </c>
    </row>
    <row r="17" spans="1:7" ht="12.75">
      <c r="A17" s="10">
        <v>30</v>
      </c>
      <c r="B17" s="1">
        <v>397.84</v>
      </c>
      <c r="C17" s="23">
        <f>('H2O'!A17+NH3!A17+'H2S'!A17+PH3!A17+'H2'!A17)*(A18-A17)</f>
        <v>0.0030456603999999996</v>
      </c>
      <c r="D17" s="23">
        <f>D16+C17</f>
        <v>0.054302853799999995</v>
      </c>
      <c r="F17" s="23">
        <f>C17/0.509</f>
        <v>0.005983615717092337</v>
      </c>
      <c r="G17" s="23">
        <f>G16+F17</f>
        <v>0.1066853709233792</v>
      </c>
    </row>
    <row r="18" spans="1:7" ht="12.75">
      <c r="A18" s="10">
        <v>32</v>
      </c>
      <c r="B18" s="1">
        <v>391.61</v>
      </c>
      <c r="C18" s="23">
        <f>('H2O'!A18+NH3!A18+'H2S'!A18+PH3!A18+'H2'!A18)*(A19-A18)</f>
        <v>0.0030017879199999995</v>
      </c>
      <c r="D18" s="23">
        <f>D17+C18</f>
        <v>0.057304641719999994</v>
      </c>
      <c r="F18" s="23">
        <f>C18/0.509</f>
        <v>0.005897422239685657</v>
      </c>
      <c r="G18" s="23">
        <f>G17+F18</f>
        <v>0.11258279316306485</v>
      </c>
    </row>
    <row r="19" spans="1:7" ht="12.75">
      <c r="A19" s="10">
        <v>34</v>
      </c>
      <c r="B19" s="1">
        <v>385.449</v>
      </c>
      <c r="C19" s="23">
        <f>('H2O'!A19+NH3!A19+'H2S'!A19+PH3!A19+'H2'!A19)*(A20-A19)</f>
        <v>0.00295834332</v>
      </c>
      <c r="D19" s="23">
        <f>D18+C19</f>
        <v>0.060262985039999994</v>
      </c>
      <c r="F19" s="23">
        <f>C19/0.509</f>
        <v>0.0058120693909626715</v>
      </c>
      <c r="G19" s="23">
        <f>G18+F19</f>
        <v>0.11839486255402752</v>
      </c>
    </row>
    <row r="20" spans="1:7" ht="12.75">
      <c r="A20" s="10">
        <v>36</v>
      </c>
      <c r="B20" s="1">
        <v>379.358</v>
      </c>
      <c r="C20" s="23">
        <f>('H2O'!A20+NH3!A20+'H2S'!A20+PH3!A20+'H2'!A20)*(A21-A20)</f>
        <v>0.0029153246</v>
      </c>
      <c r="D20" s="23">
        <f>D19+C20</f>
        <v>0.06317830964</v>
      </c>
      <c r="F20" s="23">
        <f>C20/0.509</f>
        <v>0.005727553241650295</v>
      </c>
      <c r="G20" s="23">
        <f>G19+F20</f>
        <v>0.12412241579567782</v>
      </c>
    </row>
    <row r="21" spans="1:7" ht="12.75">
      <c r="A21" s="10">
        <v>38</v>
      </c>
      <c r="B21" s="1">
        <v>373.335</v>
      </c>
      <c r="C21" s="23">
        <f>('H2O'!A21+NH3!A21+'H2S'!A21+PH3!A21+'H2'!A21)*(A22-A21)</f>
        <v>0.0028729337399999995</v>
      </c>
      <c r="D21" s="23">
        <f>D20+C21</f>
        <v>0.06605124338</v>
      </c>
      <c r="F21" s="23">
        <f>C21/0.509</f>
        <v>0.005644270609037327</v>
      </c>
      <c r="G21" s="23">
        <f>G20+F21</f>
        <v>0.12976668640471514</v>
      </c>
    </row>
    <row r="22" spans="1:7" ht="12.75">
      <c r="A22" s="10">
        <v>40</v>
      </c>
      <c r="B22" s="1">
        <v>367.381</v>
      </c>
      <c r="C22" s="23">
        <f>('H2O'!A22+NH3!A22+'H2S'!A22+PH3!A22+'H2'!A22)*(A23-A22)</f>
        <v>0.00283076854</v>
      </c>
      <c r="D22" s="23">
        <f>D21+C22</f>
        <v>0.06888201192</v>
      </c>
      <c r="F22" s="23">
        <f>C22/0.509</f>
        <v>0.005561431316306483</v>
      </c>
      <c r="G22" s="23">
        <f>G21+F22</f>
        <v>0.13532811772102163</v>
      </c>
    </row>
    <row r="23" spans="1:7" ht="12.75">
      <c r="A23" s="10">
        <v>42</v>
      </c>
      <c r="B23" s="1">
        <v>361.495</v>
      </c>
      <c r="C23" s="23">
        <f>('H2O'!A23+NH3!A23+'H2S'!A23+PH3!A23+'H2'!A23)*(A24-A23)</f>
        <v>0.0027892292399999993</v>
      </c>
      <c r="D23" s="23">
        <f>D22+C23</f>
        <v>0.07167124116</v>
      </c>
      <c r="F23" s="23">
        <f>C23/0.509</f>
        <v>0.005479821689587425</v>
      </c>
      <c r="G23" s="23">
        <f>G22+F23</f>
        <v>0.14080793941060904</v>
      </c>
    </row>
    <row r="24" spans="1:7" ht="12.75">
      <c r="A24" s="10">
        <v>44</v>
      </c>
      <c r="B24" s="1">
        <v>355.676</v>
      </c>
      <c r="C24" s="23">
        <f>('H2O'!A24+NH3!A24+'H2S'!A24+PH3!A24+'H2'!A24)*(A25-A24)</f>
        <v>0.0027479157799999996</v>
      </c>
      <c r="D24" s="23">
        <f>D23+C24</f>
        <v>0.07441915694</v>
      </c>
      <c r="F24" s="23">
        <f>C24/0.509</f>
        <v>0.005398655756385068</v>
      </c>
      <c r="G24" s="23">
        <f>G23+F24</f>
        <v>0.1462065951669941</v>
      </c>
    </row>
    <row r="25" spans="1:7" ht="12.75">
      <c r="A25" s="10">
        <v>46</v>
      </c>
      <c r="B25" s="1">
        <v>349.924</v>
      </c>
      <c r="C25" s="23">
        <f>('H2O'!A25+NH3!A25+'H2S'!A25+PH3!A25+'H2'!A25)*(A26-A25)</f>
        <v>0.00270722822</v>
      </c>
      <c r="D25" s="23">
        <f>D24+C25</f>
        <v>0.07712638515999999</v>
      </c>
      <c r="F25" s="23">
        <f>C25/0.509</f>
        <v>0.005318719489194499</v>
      </c>
      <c r="G25" s="23">
        <f>G24+F25</f>
        <v>0.1515253146561886</v>
      </c>
    </row>
    <row r="26" spans="1:7" ht="12.75">
      <c r="A26" s="10">
        <v>48</v>
      </c>
      <c r="B26" s="1">
        <v>344.238</v>
      </c>
      <c r="C26" s="23">
        <f>('H2O'!A26+NH3!A26+'H2S'!A26+PH3!A26+'H2'!A26)*(A27-A26)</f>
        <v>0.0026669681199999996</v>
      </c>
      <c r="D26" s="23">
        <f>D25+C26</f>
        <v>0.07979335327999999</v>
      </c>
      <c r="F26" s="23">
        <f>C26/0.509</f>
        <v>0.005239623025540274</v>
      </c>
      <c r="G26" s="23">
        <f>G25+F26</f>
        <v>0.15676493768172886</v>
      </c>
    </row>
    <row r="27" spans="1:7" ht="12.75">
      <c r="A27" s="10">
        <v>50</v>
      </c>
      <c r="B27" s="1">
        <v>338.618</v>
      </c>
      <c r="C27" s="23">
        <f>('H2O'!A27+NH3!A27+'H2S'!A27+PH3!A27+'H2'!A27)*(A28-A27)</f>
        <v>0.0026271338999999997</v>
      </c>
      <c r="D27" s="23">
        <f>D26+C27</f>
        <v>0.08242048717999999</v>
      </c>
      <c r="F27" s="23">
        <f>C27/0.509</f>
        <v>0.005161363261296659</v>
      </c>
      <c r="G27" s="23">
        <f>G26+F27</f>
        <v>0.16192630094302551</v>
      </c>
    </row>
    <row r="28" spans="1:7" ht="12.75">
      <c r="A28" s="10">
        <v>52</v>
      </c>
      <c r="B28" s="1">
        <v>333.064</v>
      </c>
      <c r="C28" s="23">
        <f>('H2O'!A28+NH3!A28+'H2S'!A28+PH3!A28+'H2'!A28)*(A29-A28)</f>
        <v>0.00258752956</v>
      </c>
      <c r="D28" s="23">
        <f>D27+C28</f>
        <v>0.08500801673999998</v>
      </c>
      <c r="F28" s="23">
        <f>C28/0.509</f>
        <v>0.005083555127701375</v>
      </c>
      <c r="G28" s="23">
        <f>G27+F28</f>
        <v>0.16700985607072688</v>
      </c>
    </row>
    <row r="29" spans="1:7" ht="12.75">
      <c r="A29" s="10">
        <v>54</v>
      </c>
      <c r="B29" s="1">
        <v>327.575</v>
      </c>
      <c r="C29" s="23">
        <f>('H2O'!A29+NH3!A29+'H2S'!A29+PH3!A29+'H2'!A29)*(A30-A29)</f>
        <v>0.00254855068</v>
      </c>
      <c r="D29" s="23">
        <f>D28+C29</f>
        <v>0.08755656741999998</v>
      </c>
      <c r="F29" s="23">
        <f>C29/0.509</f>
        <v>0.005006975795677799</v>
      </c>
      <c r="G29" s="23">
        <f>G28+F29</f>
        <v>0.17201683186640468</v>
      </c>
    </row>
    <row r="30" spans="1:7" ht="12.75">
      <c r="A30" s="10">
        <v>56</v>
      </c>
      <c r="B30" s="1">
        <v>322.15</v>
      </c>
      <c r="C30" s="23">
        <f>('H2O'!A30+NH3!A30+'H2S'!A30+PH3!A30+'H2'!A30)*(A31-A30)</f>
        <v>0.0025099976999999997</v>
      </c>
      <c r="D30" s="23">
        <f>D29+C30</f>
        <v>0.09006656511999998</v>
      </c>
      <c r="F30" s="23">
        <f>C30/0.509</f>
        <v>0.004931233202357563</v>
      </c>
      <c r="G30" s="23">
        <f>G29+F30</f>
        <v>0.17694806506876223</v>
      </c>
    </row>
    <row r="31" spans="1:7" ht="12.75">
      <c r="A31" s="10">
        <v>58</v>
      </c>
      <c r="B31" s="1">
        <v>316.789</v>
      </c>
      <c r="C31" s="23">
        <f>('H2O'!A31+NH3!A31+'H2S'!A31+PH3!A31+'H2'!A31)*(A32-A31)</f>
        <v>0.00247187218</v>
      </c>
      <c r="D31" s="23">
        <f>D30+C31</f>
        <v>0.09253843729999998</v>
      </c>
      <c r="F31" s="23">
        <f>C31/0.509</f>
        <v>0.004856330412573674</v>
      </c>
      <c r="G31" s="23">
        <f>G30+F31</f>
        <v>0.1818043954813359</v>
      </c>
    </row>
    <row r="32" spans="1:7" ht="12.75">
      <c r="A32" s="10">
        <v>60</v>
      </c>
      <c r="B32" s="1">
        <v>311.492</v>
      </c>
      <c r="C32" s="23">
        <f>('H2O'!A32+NH3!A32+'H2S'!A32+PH3!A32+'H2'!A32)*(A33-A32)</f>
        <v>0.00243417456</v>
      </c>
      <c r="D32" s="23">
        <f>D31+C32</f>
        <v>0.09497261185999999</v>
      </c>
      <c r="F32" s="23">
        <f>C32/0.509</f>
        <v>0.004782268290766208</v>
      </c>
      <c r="G32" s="23">
        <f>G31+F32</f>
        <v>0.1865866637721021</v>
      </c>
    </row>
    <row r="33" spans="1:7" ht="12.75">
      <c r="A33" s="10">
        <v>62</v>
      </c>
      <c r="B33" s="1">
        <v>306.258</v>
      </c>
      <c r="C33" s="23">
        <f>('H2O'!A33+NH3!A33+'H2S'!A33+PH3!A33+'H2'!A33)*(A34-A33)</f>
        <v>0.0023969045999999994</v>
      </c>
      <c r="D33" s="23">
        <f>D32+C33</f>
        <v>0.09736951645999999</v>
      </c>
      <c r="F33" s="23">
        <f>C33/0.509</f>
        <v>0.004709046365422395</v>
      </c>
      <c r="G33" s="23">
        <f>G32+F33</f>
        <v>0.1912957101375245</v>
      </c>
    </row>
    <row r="34" spans="1:7" ht="12.75">
      <c r="A34" s="10">
        <v>64</v>
      </c>
      <c r="B34" s="1">
        <v>301.086</v>
      </c>
      <c r="C34" s="23">
        <f>('H2O'!A34+NH3!A34+'H2S'!A34+PH3!A34+'H2'!A34)*(A35-A34)</f>
        <v>0.00236006014</v>
      </c>
      <c r="D34" s="23">
        <f>D33+C34</f>
        <v>0.09972957659999998</v>
      </c>
      <c r="F34" s="23">
        <f>C34/0.509</f>
        <v>0.004636660392927309</v>
      </c>
      <c r="G34" s="23">
        <f>G33+F34</f>
        <v>0.19593237053045182</v>
      </c>
    </row>
    <row r="35" spans="1:7" ht="12.75">
      <c r="A35" s="10">
        <v>66</v>
      </c>
      <c r="B35" s="1">
        <v>295.977</v>
      </c>
      <c r="C35" s="23">
        <f>('H2O'!A35+NH3!A35+'H2S'!A35+PH3!A35+'H2'!A35)*(A36-A35)</f>
        <v>0.00232364336</v>
      </c>
      <c r="D35" s="23">
        <f>D34+C35</f>
        <v>0.10205321995999998</v>
      </c>
      <c r="F35" s="23">
        <f>C35/0.509</f>
        <v>0.0045651146561886055</v>
      </c>
      <c r="G35" s="23">
        <f>G34+F35</f>
        <v>0.20049748518664043</v>
      </c>
    </row>
    <row r="36" spans="1:7" ht="12.75">
      <c r="A36" s="10">
        <v>68</v>
      </c>
      <c r="B36" s="1">
        <v>290.93</v>
      </c>
      <c r="C36" s="23">
        <f>('H2O'!A36+NH3!A36+'H2S'!A36+PH3!A36+'H2'!A36)*(A37-A36)</f>
        <v>0.0022876562600000006</v>
      </c>
      <c r="D36" s="23">
        <f>D35+C36</f>
        <v>0.10434087621999999</v>
      </c>
      <c r="F36" s="23">
        <f>C36/0.509</f>
        <v>0.004494413084479372</v>
      </c>
      <c r="G36" s="23">
        <f>G35+F36</f>
        <v>0.2049918982711198</v>
      </c>
    </row>
    <row r="37" spans="1:7" ht="12.75">
      <c r="A37" s="10">
        <v>70</v>
      </c>
      <c r="B37" s="1">
        <v>285.943</v>
      </c>
      <c r="C37" s="23">
        <f>('H2O'!A37+NH3!A37+'H2S'!A37+PH3!A37+'H2'!A37)*(A38-A37)</f>
        <v>0.0022521126599999997</v>
      </c>
      <c r="D37" s="23">
        <f>D36+C37</f>
        <v>0.10659298887999999</v>
      </c>
      <c r="F37" s="23">
        <f>C37/0.509</f>
        <v>0.00442458282907662</v>
      </c>
      <c r="G37" s="23">
        <f>G36+F37</f>
        <v>0.20941648110019642</v>
      </c>
    </row>
    <row r="38" spans="1:7" ht="12.75">
      <c r="A38" s="10">
        <v>72</v>
      </c>
      <c r="B38" s="1">
        <v>281.018</v>
      </c>
      <c r="C38" s="23">
        <f>('H2O'!A38+NH3!A38+'H2S'!A38+PH3!A38+'H2'!A38)*(A39-A38)</f>
        <v>0.00221696072</v>
      </c>
      <c r="D38" s="23">
        <f>D37+C38</f>
        <v>0.10880994959999998</v>
      </c>
      <c r="F38" s="23">
        <f>C38/0.509</f>
        <v>0.004355522043222004</v>
      </c>
      <c r="G38" s="23">
        <f>G37+F38</f>
        <v>0.21377200314341843</v>
      </c>
    </row>
    <row r="39" spans="1:7" ht="12.75">
      <c r="A39" s="10">
        <v>74</v>
      </c>
      <c r="B39" s="1">
        <v>276.153</v>
      </c>
      <c r="C39" s="23">
        <f>('H2O'!A39+NH3!A39+'H2S'!A39+PH3!A39+'H2'!A39)*(A40-A39)</f>
        <v>0.0021822343000000004</v>
      </c>
      <c r="D39" s="23">
        <f>D38+C39</f>
        <v>0.11099218389999999</v>
      </c>
      <c r="F39" s="23">
        <f>C39/0.509</f>
        <v>0.004287297249508841</v>
      </c>
      <c r="G39" s="23">
        <f>G38+F39</f>
        <v>0.21805930039292729</v>
      </c>
    </row>
    <row r="40" spans="1:7" ht="12.75">
      <c r="A40" s="10">
        <v>76</v>
      </c>
      <c r="B40" s="1">
        <v>271.348</v>
      </c>
      <c r="C40" s="23">
        <f>('H2O'!A40+NH3!A40+'H2S'!A40+PH3!A40+'H2'!A40)*(A41-A40)</f>
        <v>0.0021479155400000003</v>
      </c>
      <c r="D40" s="23">
        <f>D39+C40</f>
        <v>0.11314009943999999</v>
      </c>
      <c r="F40" s="23">
        <f>C40/0.509</f>
        <v>0.0042198733595284876</v>
      </c>
      <c r="G40" s="23">
        <f>G39+F40</f>
        <v>0.22227917375245576</v>
      </c>
    </row>
    <row r="41" spans="1:7" ht="12.75">
      <c r="A41" s="10">
        <v>78</v>
      </c>
      <c r="B41" s="1">
        <v>266.602</v>
      </c>
      <c r="C41" s="23">
        <f>('H2O'!A41+NH3!A41+'H2S'!A41+PH3!A41+'H2'!A41)*(A42-A41)</f>
        <v>0.00211402628</v>
      </c>
      <c r="D41" s="23">
        <f>D40+C41</f>
        <v>0.11525412571999999</v>
      </c>
      <c r="F41" s="23">
        <f>C41/0.509</f>
        <v>0.0041532932809430255</v>
      </c>
      <c r="G41" s="23">
        <f>G40+F41</f>
        <v>0.22643246703339878</v>
      </c>
    </row>
    <row r="42" spans="1:7" ht="12.75">
      <c r="A42" s="10">
        <v>80</v>
      </c>
      <c r="B42" s="1">
        <v>261.916</v>
      </c>
      <c r="C42" s="23">
        <f>('H2O'!A42+NH3!A42+'H2S'!A42+PH3!A42+'H2'!A42)*(A43-A42)</f>
        <v>0.00208054452</v>
      </c>
      <c r="D42" s="23">
        <f>D41+C42</f>
        <v>0.11733467024</v>
      </c>
      <c r="F42" s="23">
        <f>C42/0.509</f>
        <v>0.004087513791748526</v>
      </c>
      <c r="G42" s="23">
        <f>G41+F42</f>
        <v>0.2305199808251473</v>
      </c>
    </row>
    <row r="43" spans="1:7" ht="12.75">
      <c r="A43" s="10">
        <v>82</v>
      </c>
      <c r="B43" s="1">
        <v>257.287</v>
      </c>
      <c r="C43" s="23">
        <f>('H2O'!A43+NH3!A43+'H2S'!A43+PH3!A43+'H2'!A43)*(A44-A43)</f>
        <v>0.00204747024</v>
      </c>
      <c r="D43" s="23">
        <f>D42+C43</f>
        <v>0.11938214048</v>
      </c>
      <c r="F43" s="23">
        <f>C43/0.509</f>
        <v>0.004022534852652259</v>
      </c>
      <c r="G43" s="23">
        <f>G42+F43</f>
        <v>0.23454251567779955</v>
      </c>
    </row>
    <row r="44" spans="1:7" ht="12.75">
      <c r="A44" s="10">
        <v>84</v>
      </c>
      <c r="B44" s="1">
        <v>252.717</v>
      </c>
      <c r="C44" s="23">
        <f>('H2O'!A44+NH3!A44+'H2S'!A44+PH3!A44+'H2'!A44)*(A45-A44)</f>
        <v>0.00201480366</v>
      </c>
      <c r="D44" s="23">
        <f>D43+C44</f>
        <v>0.12139694413999999</v>
      </c>
      <c r="F44" s="23">
        <f>C44/0.509</f>
        <v>0.003958356895874263</v>
      </c>
      <c r="G44" s="23">
        <f>G43+F44</f>
        <v>0.2385008725736738</v>
      </c>
    </row>
    <row r="45" spans="1:7" ht="12.75">
      <c r="A45" s="10">
        <v>86</v>
      </c>
      <c r="B45" s="1">
        <v>248.205</v>
      </c>
      <c r="C45" s="23">
        <f>('H2O'!A45+NH3!A45+'H2S'!A45+PH3!A45+'H2'!A45)*(A46-A45)</f>
        <v>0.0019825663800000005</v>
      </c>
      <c r="D45" s="23">
        <f>D44+C45</f>
        <v>0.12337951051999999</v>
      </c>
      <c r="F45" s="23">
        <f>C45/0.509</f>
        <v>0.0038950223575638515</v>
      </c>
      <c r="G45" s="23">
        <f>G44+F45</f>
        <v>0.24239589493123764</v>
      </c>
    </row>
    <row r="46" spans="1:7" ht="12.75">
      <c r="A46" s="10">
        <v>88</v>
      </c>
      <c r="B46" s="1">
        <v>243.75</v>
      </c>
      <c r="C46" s="23">
        <f>('H2O'!A46+NH3!A46+'H2S'!A46+PH3!A46+'H2'!A46)*(A47-A46)</f>
        <v>0.0019507186</v>
      </c>
      <c r="D46" s="23">
        <f>D45+C46</f>
        <v>0.12533022912</v>
      </c>
      <c r="F46" s="23">
        <f>C46/0.509</f>
        <v>0.0038324530451866404</v>
      </c>
      <c r="G46" s="23">
        <f>G45+F46</f>
        <v>0.2462283479764243</v>
      </c>
    </row>
    <row r="47" spans="1:7" ht="12.75">
      <c r="A47" s="10">
        <v>90</v>
      </c>
      <c r="B47" s="1">
        <v>239.352</v>
      </c>
      <c r="C47" s="23">
        <f>('H2O'!A47+NH3!A47+'H2S'!A47+PH3!A47+'H2'!A47)*(A48-A47)</f>
        <v>0.0019193005</v>
      </c>
      <c r="D47" s="23">
        <f>D46+C47</f>
        <v>0.12724952962</v>
      </c>
      <c r="F47" s="23">
        <f>C47/0.509</f>
        <v>0.0037707278978388998</v>
      </c>
      <c r="G47" s="23">
        <f>G46+F47</f>
        <v>0.24999907587426318</v>
      </c>
    </row>
    <row r="48" spans="1:7" ht="12.75">
      <c r="A48" s="10">
        <v>92</v>
      </c>
      <c r="B48" s="1">
        <v>235.01</v>
      </c>
      <c r="C48" s="23">
        <f>('H2O'!A48+NH3!A48+'H2S'!A48+PH3!A48+'H2'!A48)*(A49-A48)</f>
        <v>0.0018882677199999998</v>
      </c>
      <c r="D48" s="23">
        <f>D47+C48</f>
        <v>0.12913779734</v>
      </c>
      <c r="F48" s="23">
        <f>C48/0.509</f>
        <v>0.0037097597642436145</v>
      </c>
      <c r="G48" s="23">
        <f>G47+F48</f>
        <v>0.25370883563850677</v>
      </c>
    </row>
    <row r="49" spans="1:7" ht="12.75">
      <c r="A49" s="10">
        <v>94</v>
      </c>
      <c r="B49" s="1">
        <v>230.724</v>
      </c>
      <c r="C49" s="23">
        <f>('H2O'!A49+NH3!A49+'H2S'!A49+PH3!A49+'H2'!A49)*(A50-A49)</f>
        <v>0.00185764642</v>
      </c>
      <c r="D49" s="23">
        <f>D48+C49</f>
        <v>0.13099544376</v>
      </c>
      <c r="F49" s="23">
        <f>C49/0.509</f>
        <v>0.0036496000392927308</v>
      </c>
      <c r="G49" s="23">
        <f>G48+F49</f>
        <v>0.2573584356777995</v>
      </c>
    </row>
    <row r="50" spans="1:7" ht="12.75">
      <c r="A50" s="10">
        <v>96</v>
      </c>
      <c r="B50" s="1">
        <v>226.493</v>
      </c>
      <c r="C50" s="23">
        <f>('H2O'!A50+NH3!A50+'H2S'!A50+PH3!A50+'H2'!A50)*(A51-A50)</f>
        <v>0.00182741244</v>
      </c>
      <c r="D50" s="23">
        <f>D49+C50</f>
        <v>0.1328228562</v>
      </c>
      <c r="F50" s="23">
        <f>C50/0.509</f>
        <v>0.003590201257367387</v>
      </c>
      <c r="G50" s="23">
        <f>G49+F50</f>
        <v>0.26094863693516684</v>
      </c>
    </row>
    <row r="51" spans="1:7" ht="12.75">
      <c r="A51" s="10">
        <v>98</v>
      </c>
      <c r="B51" s="1">
        <v>222.317</v>
      </c>
      <c r="C51" s="23">
        <f>('H2O'!A51+NH3!A51+'H2S'!A51+PH3!A51+'H2'!A51)*(A52-A51)</f>
        <v>0.00179758794</v>
      </c>
      <c r="D51" s="23">
        <f>D50+C51</f>
        <v>0.13462044414000002</v>
      </c>
      <c r="F51" s="23">
        <f>C51/0.509</f>
        <v>0.0035316069548133595</v>
      </c>
      <c r="G51" s="23">
        <f>G50+F51</f>
        <v>0.2644802438899802</v>
      </c>
    </row>
    <row r="52" spans="1:7" ht="12.75">
      <c r="A52" s="10">
        <v>100</v>
      </c>
      <c r="B52" s="1">
        <v>218.196</v>
      </c>
      <c r="C52" s="23">
        <f>('H2O'!A52+NH3!A52+'H2S'!A52+PH3!A52+'H2'!A52)*(A53-A52)</f>
        <v>0.00176817096</v>
      </c>
      <c r="D52" s="23">
        <f>D51+C52</f>
        <v>0.13638861510000003</v>
      </c>
      <c r="F52" s="23">
        <f>C52/0.509</f>
        <v>0.0034738132809430254</v>
      </c>
      <c r="G52" s="23">
        <f>G51+F52</f>
        <v>0.26795405717092324</v>
      </c>
    </row>
    <row r="53" spans="1:7" ht="12.75">
      <c r="A53" s="10">
        <v>102</v>
      </c>
      <c r="B53" s="1">
        <v>214.129</v>
      </c>
      <c r="C53" s="23">
        <f>('H2O'!A53+NH3!A53+'H2S'!A53+PH3!A53+'H2'!A53)*(A54-A53)</f>
        <v>0.00173912728</v>
      </c>
      <c r="D53" s="23">
        <f>D52+C53</f>
        <v>0.13812774238000003</v>
      </c>
      <c r="F53" s="23">
        <f>C53/0.509</f>
        <v>0.0034167530058939097</v>
      </c>
      <c r="G53" s="23">
        <f>G52+F53</f>
        <v>0.27137081017681713</v>
      </c>
    </row>
    <row r="54" spans="1:7" ht="12.75">
      <c r="A54" s="10">
        <v>104</v>
      </c>
      <c r="B54" s="1">
        <v>210.116</v>
      </c>
      <c r="C54" s="23">
        <f>('H2O'!A54+NH3!A54+'H2S'!A54+PH3!A54+'H2'!A54)*(A55-A54)</f>
        <v>0.00171050892</v>
      </c>
      <c r="D54" s="23">
        <f>D53+C54</f>
        <v>0.13983825130000002</v>
      </c>
      <c r="F54" s="23">
        <f>C54/0.509</f>
        <v>0.0033605283300589387</v>
      </c>
      <c r="G54" s="23">
        <f>G53+F54</f>
        <v>0.2747313385068761</v>
      </c>
    </row>
    <row r="55" spans="1:7" ht="12.75">
      <c r="A55" s="10">
        <v>106</v>
      </c>
      <c r="B55" s="1">
        <v>206.156</v>
      </c>
      <c r="C55" s="23">
        <f>('H2O'!A55+NH3!A55+'H2S'!A55+PH3!A55+'H2'!A55)*(A56-A55)</f>
        <v>0.0016822620599999999</v>
      </c>
      <c r="D55" s="23">
        <f>D54+C55</f>
        <v>0.14152051336000002</v>
      </c>
      <c r="F55" s="23">
        <f>C55/0.509</f>
        <v>0.0033050335166994104</v>
      </c>
      <c r="G55" s="23">
        <f>G54+F55</f>
        <v>0.2780363720235755</v>
      </c>
    </row>
    <row r="56" spans="1:7" ht="12.75">
      <c r="A56" s="10">
        <v>108</v>
      </c>
      <c r="B56" s="1">
        <v>202.249</v>
      </c>
      <c r="C56" s="23">
        <f>('H2O'!A56+NH3!A56+'H2S'!A56+PH3!A56+'H2'!A56)*(A57-A56)</f>
        <v>0.0016544065</v>
      </c>
      <c r="D56" s="23">
        <f>D55+C56</f>
        <v>0.14317491986000003</v>
      </c>
      <c r="F56" s="23">
        <f>C56/0.509</f>
        <v>0.0032503074656188603</v>
      </c>
      <c r="G56" s="23">
        <f>G55+F56</f>
        <v>0.2812866794891944</v>
      </c>
    </row>
    <row r="57" spans="1:7" ht="12.75">
      <c r="A57" s="10">
        <v>110</v>
      </c>
      <c r="B57" s="1">
        <v>198.395</v>
      </c>
      <c r="C57" s="23">
        <f>('H2O'!A57+NH3!A57+'H2S'!A57+PH3!A57+'H2'!A57)*(A58-A57)</f>
        <v>0.0016269382600000001</v>
      </c>
      <c r="D57" s="23">
        <f>D56+C57</f>
        <v>0.14480185812000002</v>
      </c>
      <c r="F57" s="23">
        <f>C57/0.509</f>
        <v>0.003196342357563851</v>
      </c>
      <c r="G57" s="23">
        <f>G56+F57</f>
        <v>0.2844830218467582</v>
      </c>
    </row>
    <row r="58" spans="1:7" ht="12.75">
      <c r="A58" s="10">
        <v>112</v>
      </c>
      <c r="B58" s="1">
        <v>194.592</v>
      </c>
      <c r="C58" s="23">
        <f>('H2O'!A58+NH3!A58+'H2S'!A58+PH3!A58+'H2'!A58)*(A59-A58)</f>
        <v>0.00159986154</v>
      </c>
      <c r="D58" s="23">
        <f>D57+C58</f>
        <v>0.14640171966</v>
      </c>
      <c r="F58" s="23">
        <f>C58/0.509</f>
        <v>0.0031431464440078586</v>
      </c>
      <c r="G58" s="23">
        <f>G57+F58</f>
        <v>0.2876261682907661</v>
      </c>
    </row>
    <row r="59" spans="1:7" ht="12.75">
      <c r="A59" s="10">
        <v>114</v>
      </c>
      <c r="B59" s="1">
        <v>190.841</v>
      </c>
      <c r="C59" s="23">
        <f>('H2O'!A59+NH3!A59+'H2S'!A59+PH3!A59+'H2'!A59)*(A60-A59)</f>
        <v>0.00157317192</v>
      </c>
      <c r="D59" s="23">
        <f>D58+C59</f>
        <v>0.14797489158000002</v>
      </c>
      <c r="F59" s="23">
        <f>C59/0.509</f>
        <v>0.003090711041257367</v>
      </c>
      <c r="G59" s="23">
        <f>G58+F59</f>
        <v>0.29071687933202345</v>
      </c>
    </row>
    <row r="60" spans="1:7" ht="12.75">
      <c r="A60" s="10">
        <v>116</v>
      </c>
      <c r="B60" s="1">
        <v>187.142</v>
      </c>
      <c r="C60" s="23">
        <f>('H2O'!A60+NH3!A60+'H2S'!A60+PH3!A60+'H2'!A60)*(A61-A60)</f>
        <v>0.00154687582</v>
      </c>
      <c r="D60" s="23">
        <f>D59+C60</f>
        <v>0.1495217674</v>
      </c>
      <c r="F60" s="23">
        <f>C60/0.509</f>
        <v>0.0030390487622789786</v>
      </c>
      <c r="G60" s="23">
        <f>G59+F60</f>
        <v>0.2937559280943024</v>
      </c>
    </row>
    <row r="61" spans="1:7" ht="12.75">
      <c r="A61" s="10">
        <v>118</v>
      </c>
      <c r="B61" s="1">
        <v>183.493</v>
      </c>
      <c r="C61" s="23">
        <f>('H2O'!A61+NH3!A61+'H2S'!A61+PH3!A61+'H2'!A61)*(A62-A61)</f>
        <v>0.00152094884</v>
      </c>
      <c r="D61" s="23">
        <f>D60+C61</f>
        <v>0.15104271624</v>
      </c>
      <c r="F61" s="23">
        <f>C61/0.509</f>
        <v>0.002988111669941061</v>
      </c>
      <c r="G61" s="23">
        <f>G60+F61</f>
        <v>0.29674403976424346</v>
      </c>
    </row>
    <row r="62" spans="1:7" ht="12.75">
      <c r="A62" s="10">
        <v>120</v>
      </c>
      <c r="B62" s="1">
        <v>179.894</v>
      </c>
      <c r="C62" s="23">
        <f>('H2O'!A62+NH3!A62+'H2S'!A62+PH3!A62+'H2'!A62)*(A63-A62)</f>
        <v>0.00149538916</v>
      </c>
      <c r="D62" s="23">
        <f>D61+C62</f>
        <v>0.1525381054</v>
      </c>
      <c r="F62" s="23">
        <f>C62/0.509</f>
        <v>0.002937896188605108</v>
      </c>
      <c r="G62" s="23">
        <f>G61+F62</f>
        <v>0.2996819359528486</v>
      </c>
    </row>
    <row r="63" spans="1:7" ht="12.75">
      <c r="A63" s="10">
        <v>122</v>
      </c>
      <c r="B63" s="1">
        <v>176.345</v>
      </c>
      <c r="C63" s="23">
        <f>('H2O'!A63+NH3!A63+'H2S'!A63+PH3!A63+'H2'!A63)*(A64-A63)</f>
        <v>0.0014702230200000002</v>
      </c>
      <c r="D63" s="23">
        <f>D62+C63</f>
        <v>0.15400832842</v>
      </c>
      <c r="F63" s="23">
        <f>C63/0.509</f>
        <v>0.0028884538703339885</v>
      </c>
      <c r="G63" s="23">
        <f>G62+F63</f>
        <v>0.3025703898231826</v>
      </c>
    </row>
    <row r="64" spans="1:7" ht="12.75">
      <c r="A64" s="10">
        <v>124</v>
      </c>
      <c r="B64" s="1">
        <v>172.846</v>
      </c>
      <c r="C64" s="23">
        <f>('H2O'!A64+NH3!A64+'H2S'!A64+PH3!A64+'H2'!A64)*(A65-A64)</f>
        <v>0.0014454480000000002</v>
      </c>
      <c r="D64" s="23">
        <f>D63+C64</f>
        <v>0.15545377642</v>
      </c>
      <c r="F64" s="23">
        <f>C64/0.509</f>
        <v>0.0028397799607072696</v>
      </c>
      <c r="G64" s="23">
        <f>G63+F64</f>
        <v>0.30541016978388985</v>
      </c>
    </row>
    <row r="65" spans="1:7" ht="12.75">
      <c r="A65" s="10">
        <v>126</v>
      </c>
      <c r="B65" s="1">
        <v>169.395</v>
      </c>
      <c r="C65" s="23">
        <f>('H2O'!A65+NH3!A65+'H2S'!A65+PH3!A65+'H2'!A65)*(A66-A65)</f>
        <v>0.0014210001</v>
      </c>
      <c r="D65" s="23">
        <f>D64+C65</f>
        <v>0.15687477651999998</v>
      </c>
      <c r="F65" s="23">
        <f>C65/0.509</f>
        <v>0.0027917487229862474</v>
      </c>
      <c r="G65" s="23">
        <f>G64+F65</f>
        <v>0.3082019185068761</v>
      </c>
    </row>
    <row r="66" spans="1:7" ht="12.75">
      <c r="A66" s="10">
        <v>128</v>
      </c>
      <c r="B66" s="1">
        <v>165.994</v>
      </c>
      <c r="C66" s="23">
        <f>('H2O'!A66+NH3!A66+'H2S'!A66+PH3!A66+'H2'!A66)*(A67-A66)</f>
        <v>0.0013969675399999998</v>
      </c>
      <c r="D66" s="23">
        <f>D65+C66</f>
        <v>0.15827174405999997</v>
      </c>
      <c r="F66" s="23">
        <f>C66/0.509</f>
        <v>0.0027445334774066792</v>
      </c>
      <c r="G66" s="23">
        <f>G65+F66</f>
        <v>0.3109464519842828</v>
      </c>
    </row>
    <row r="67" spans="1:7" ht="12.75">
      <c r="A67" s="10">
        <v>130</v>
      </c>
      <c r="B67" s="1">
        <v>162.641</v>
      </c>
      <c r="C67" s="23">
        <f>('H2O'!A67+NH3!A67+'H2S'!A67+PH3!A67+'H2'!A67)*(A68-A67)</f>
        <v>0.00137330228</v>
      </c>
      <c r="D67" s="23">
        <f>D66+C67</f>
        <v>0.15964504633999996</v>
      </c>
      <c r="F67" s="23">
        <f>C67/0.509</f>
        <v>0.0026980398428290767</v>
      </c>
      <c r="G67" s="23">
        <f>G66+F67</f>
        <v>0.31364449182711185</v>
      </c>
    </row>
    <row r="68" spans="1:7" ht="12.75">
      <c r="A68" s="10">
        <v>132</v>
      </c>
      <c r="B68" s="1">
        <v>159.335</v>
      </c>
      <c r="C68" s="23">
        <f>('H2O'!A68+NH3!A68+'H2S'!A68+PH3!A68+'H2'!A68)*(A69-A68)</f>
        <v>0.00134999018</v>
      </c>
      <c r="D68" s="23">
        <f>D67+C68</f>
        <v>0.16099503651999997</v>
      </c>
      <c r="F68" s="23">
        <f>C68/0.509</f>
        <v>0.002652240039292731</v>
      </c>
      <c r="G68" s="23">
        <f>G67+F68</f>
        <v>0.31629673186640456</v>
      </c>
    </row>
    <row r="69" spans="1:7" ht="12.75">
      <c r="A69" s="10">
        <v>134</v>
      </c>
      <c r="B69" s="1">
        <v>156.077</v>
      </c>
      <c r="C69" s="23">
        <f>('H2O'!A69+NH3!A69+'H2S'!A69+PH3!A69+'H2'!A69)*(A70-A69)</f>
        <v>0.0013270173799999998</v>
      </c>
      <c r="D69" s="23">
        <f>D68+C69</f>
        <v>0.16232205389999996</v>
      </c>
      <c r="F69" s="23">
        <f>C69/0.509</f>
        <v>0.0026071068369351667</v>
      </c>
      <c r="G69" s="23">
        <f>G68+F69</f>
        <v>0.3189038387033397</v>
      </c>
    </row>
    <row r="70" spans="1:7" ht="12.75">
      <c r="A70" s="10">
        <v>136</v>
      </c>
      <c r="B70" s="1">
        <v>152.866</v>
      </c>
      <c r="C70" s="23">
        <f>('H2O'!A70+NH3!A70+'H2S'!A70+PH3!A70+'H2'!A70)*(A71-A70)</f>
        <v>0.0013044617200000002</v>
      </c>
      <c r="D70" s="23">
        <f>D69+C70</f>
        <v>0.16362651561999997</v>
      </c>
      <c r="F70" s="23">
        <f>C70/0.509</f>
        <v>0.002562793163064833</v>
      </c>
      <c r="G70" s="23">
        <f>G69+F70</f>
        <v>0.32146663186640456</v>
      </c>
    </row>
    <row r="71" spans="1:7" ht="12.75">
      <c r="A71" s="10">
        <v>138</v>
      </c>
      <c r="B71" s="1">
        <v>149.701</v>
      </c>
      <c r="C71" s="23">
        <f>('H2O'!A71+NH3!A71+'H2S'!A71+PH3!A71+'H2'!A71)*(A72-A71)</f>
        <v>0.0012822413999999999</v>
      </c>
      <c r="D71" s="23">
        <f>D70+C71</f>
        <v>0.16490875701999996</v>
      </c>
      <c r="F71" s="23">
        <f>C71/0.509</f>
        <v>0.0025191383104125734</v>
      </c>
      <c r="G71" s="23">
        <f>G70+F71</f>
        <v>0.3239857701768171</v>
      </c>
    </row>
    <row r="72" spans="1:7" ht="12.75">
      <c r="A72" s="10">
        <v>140</v>
      </c>
      <c r="B72" s="1">
        <v>146.583</v>
      </c>
      <c r="C72" s="23">
        <f>('H2O'!A72+NH3!A72+'H2S'!A72+PH3!A72+'H2'!A72)*(A73-A72)</f>
        <v>0.0012603721999999997</v>
      </c>
      <c r="D72" s="23">
        <f>D71+C72</f>
        <v>0.16616912921999996</v>
      </c>
      <c r="F72" s="23">
        <f>C72/0.509</f>
        <v>0.002476173280943025</v>
      </c>
      <c r="G72" s="23">
        <f>G71+F72</f>
        <v>0.32646194345776014</v>
      </c>
    </row>
    <row r="73" spans="1:7" ht="12.75">
      <c r="A73" s="10">
        <v>142</v>
      </c>
      <c r="B73" s="1">
        <v>143.511</v>
      </c>
      <c r="C73" s="23">
        <f>('H2O'!A73+NH3!A73+'H2S'!A73+PH3!A73+'H2'!A73)*(A74-A73)</f>
        <v>0.00123887616</v>
      </c>
      <c r="D73" s="23">
        <f>D72+C73</f>
        <v>0.16740800537999997</v>
      </c>
      <c r="F73" s="23">
        <f>C73/0.509</f>
        <v>0.0024339413752455796</v>
      </c>
      <c r="G73" s="23">
        <f>G72+F73</f>
        <v>0.3288958848330057</v>
      </c>
    </row>
    <row r="74" spans="1:7" ht="12.75">
      <c r="A74" s="10">
        <v>144</v>
      </c>
      <c r="B74" s="1">
        <v>140.484</v>
      </c>
      <c r="C74" s="23">
        <f>('H2O'!A74+NH3!A74+'H2S'!A74+PH3!A74+'H2'!A74)*(A75-A74)</f>
        <v>0.00121771124</v>
      </c>
      <c r="D74" s="23">
        <f>D73+C74</f>
        <v>0.16862571661999998</v>
      </c>
      <c r="F74" s="23">
        <f>C74/0.509</f>
        <v>0.0023923599999999996</v>
      </c>
      <c r="G74" s="23">
        <f>G73+F74</f>
        <v>0.3312882448330057</v>
      </c>
    </row>
    <row r="75" spans="1:7" ht="12.75">
      <c r="A75" s="10">
        <v>146</v>
      </c>
      <c r="B75" s="1">
        <v>137.502</v>
      </c>
      <c r="C75" s="23">
        <f>('H2O'!A75+NH3!A75+'H2S'!A75+PH3!A75+'H2'!A75)*(A76-A75)</f>
        <v>0.00119694146</v>
      </c>
      <c r="D75" s="23">
        <f>D74+C75</f>
        <v>0.16982265807999997</v>
      </c>
      <c r="F75" s="23">
        <f>C75/0.509</f>
        <v>0.002351554931237721</v>
      </c>
      <c r="G75" s="23">
        <f>G74+F75</f>
        <v>0.3336397997642434</v>
      </c>
    </row>
    <row r="76" spans="1:7" ht="12.75">
      <c r="A76" s="10">
        <v>148</v>
      </c>
      <c r="B76" s="1">
        <v>134.564</v>
      </c>
      <c r="C76" s="23">
        <f>('H2O'!A76+NH3!A76+'H2S'!A76+PH3!A76+'H2'!A76)*(A77-A76)</f>
        <v>0.0011765008400000001</v>
      </c>
      <c r="D76" s="23">
        <f>D75+C76</f>
        <v>0.17099915891999998</v>
      </c>
      <c r="F76" s="23">
        <f>C76/0.509</f>
        <v>0.0023113965422396857</v>
      </c>
      <c r="G76" s="23">
        <f>G75+F76</f>
        <v>0.33595119630648307</v>
      </c>
    </row>
    <row r="77" spans="1:7" ht="12.75">
      <c r="A77" s="10">
        <v>150</v>
      </c>
      <c r="B77" s="1">
        <v>131.671</v>
      </c>
      <c r="C77" s="23">
        <f>('H2O'!A77+NH3!A77+'H2S'!A77+PH3!A77+'H2'!A77)*(A78-A77)</f>
        <v>0.00115639556</v>
      </c>
      <c r="D77" s="23">
        <f>D76+C77</f>
        <v>0.17215555447999997</v>
      </c>
      <c r="F77" s="23">
        <f>C77/0.509</f>
        <v>0.002271896974459725</v>
      </c>
      <c r="G77" s="23">
        <f>G76+F77</f>
        <v>0.3382230932809428</v>
      </c>
    </row>
    <row r="78" spans="1:7" ht="12.75">
      <c r="A78" s="10">
        <v>152</v>
      </c>
      <c r="B78" s="1">
        <v>128.822</v>
      </c>
      <c r="C78" s="23">
        <f>('H2O'!A78+NH3!A78+'H2S'!A78+PH3!A78+'H2'!A78)*(A79-A78)</f>
        <v>0.0011366611999999998</v>
      </c>
      <c r="D78" s="23">
        <f>D77+C78</f>
        <v>0.17329221567999997</v>
      </c>
      <c r="F78" s="23">
        <f>C78/0.509</f>
        <v>0.002233126129666011</v>
      </c>
      <c r="G78" s="23">
        <f>G77+F78</f>
        <v>0.34045621941060883</v>
      </c>
    </row>
    <row r="79" spans="1:7" ht="12.75">
      <c r="A79" s="10">
        <v>154</v>
      </c>
      <c r="B79" s="1">
        <v>126.016</v>
      </c>
      <c r="C79" s="23">
        <f>('H2O'!A79+NH3!A79+'H2S'!A79+PH3!A79+'H2'!A79)*(A80-A79)</f>
        <v>0.00111726002</v>
      </c>
      <c r="D79" s="23">
        <f>D78+C79</f>
        <v>0.17440947569999998</v>
      </c>
      <c r="F79" s="23">
        <f>C79/0.509</f>
        <v>0.002195009862475442</v>
      </c>
      <c r="G79" s="23">
        <f>G78+F79</f>
        <v>0.3426512292730843</v>
      </c>
    </row>
    <row r="80" spans="1:7" ht="12.75">
      <c r="A80" s="10">
        <v>156</v>
      </c>
      <c r="B80" s="1">
        <v>123.253</v>
      </c>
      <c r="C80" s="23">
        <f>('H2O'!A80+NH3!A80+'H2S'!A80+PH3!A80+'H2'!A80)*(A81-A80)</f>
        <v>0.00109821196</v>
      </c>
      <c r="D80" s="23">
        <f>D79+C80</f>
        <v>0.17550768766</v>
      </c>
      <c r="F80" s="23">
        <f>C80/0.509</f>
        <v>0.002157587347740668</v>
      </c>
      <c r="G80" s="23">
        <f>G79+F80</f>
        <v>0.34480881662082496</v>
      </c>
    </row>
    <row r="81" spans="1:7" ht="12.75">
      <c r="A81" s="10">
        <v>158</v>
      </c>
      <c r="B81" s="1">
        <v>120.533</v>
      </c>
      <c r="C81" s="23">
        <f>('H2O'!A81+NH3!A81+'H2S'!A81+PH3!A81+'H2'!A81)*(A82-A81)</f>
        <v>0.00107949508</v>
      </c>
      <c r="D81" s="23">
        <f>D80+C81</f>
        <v>0.17658718274</v>
      </c>
      <c r="F81" s="23">
        <f>C81/0.509</f>
        <v>0.002120815481335953</v>
      </c>
      <c r="G81" s="23">
        <f>G80+F81</f>
        <v>0.34692963210216093</v>
      </c>
    </row>
    <row r="82" spans="1:7" ht="12.75">
      <c r="A82" s="10">
        <v>160</v>
      </c>
      <c r="B82" s="1">
        <v>117.855</v>
      </c>
      <c r="C82" s="23">
        <f>('H2O'!A82+NH3!A82+'H2S'!A82+PH3!A82+'H2'!A82)*(A83-A82)</f>
        <v>0.00106110914</v>
      </c>
      <c r="D82" s="23">
        <f>D81+C82</f>
        <v>0.17764829187999998</v>
      </c>
      <c r="F82" s="23">
        <f>C82/0.509</f>
        <v>0.0020846937917485264</v>
      </c>
      <c r="G82" s="23">
        <f>G81+F82</f>
        <v>0.34901432589390946</v>
      </c>
    </row>
    <row r="83" spans="1:7" ht="12.75">
      <c r="A83" s="10">
        <v>162</v>
      </c>
      <c r="B83" s="1">
        <v>115.219</v>
      </c>
      <c r="C83" s="23">
        <f>('H2O'!A83+NH3!A83+'H2S'!A83+PH3!A83+'H2'!A83)*(A84-A83)</f>
        <v>0.00104307836</v>
      </c>
      <c r="D83" s="23">
        <f>D82+C83</f>
        <v>0.17869137023999998</v>
      </c>
      <c r="F83" s="23">
        <f>C83/0.509</f>
        <v>0.002049269862475442</v>
      </c>
      <c r="G83" s="23">
        <f>G82+F83</f>
        <v>0.3510635957563849</v>
      </c>
    </row>
    <row r="84" spans="1:7" ht="12.75">
      <c r="A84" s="10">
        <v>164</v>
      </c>
      <c r="B84" s="1">
        <v>112.624</v>
      </c>
      <c r="C84" s="23">
        <f>('H2O'!A84+NH3!A84+'H2S'!A84+PH3!A84+'H2'!A84)*(A85-A84)</f>
        <v>0.00102535672</v>
      </c>
      <c r="D84" s="23">
        <f>D83+C84</f>
        <v>0.17971672696</v>
      </c>
      <c r="F84" s="23">
        <f>C84/0.509</f>
        <v>0.0020144532809430256</v>
      </c>
      <c r="G84" s="23">
        <f>G83+F84</f>
        <v>0.3530780490373279</v>
      </c>
    </row>
    <row r="85" spans="1:7" ht="12.75">
      <c r="A85" s="10">
        <v>166</v>
      </c>
      <c r="B85" s="1">
        <v>110.07</v>
      </c>
      <c r="C85" s="23">
        <f>('H2O'!A85+NH3!A85+'H2S'!A85+PH3!A85+'H2'!A85)*(A86-A85)</f>
        <v>0.0010079680599999997</v>
      </c>
      <c r="D85" s="23">
        <f>D84+C85</f>
        <v>0.18072469502</v>
      </c>
      <c r="F85" s="23">
        <f>C85/0.509</f>
        <v>0.0019802908840864434</v>
      </c>
      <c r="G85" s="23">
        <f>G84+F85</f>
        <v>0.3550583399214144</v>
      </c>
    </row>
    <row r="86" spans="1:7" ht="12.75">
      <c r="A86" s="10">
        <v>168</v>
      </c>
      <c r="B86" s="1">
        <v>107.557</v>
      </c>
      <c r="C86" s="23">
        <f>('H2O'!A86+NH3!A86+'H2S'!A86+PH3!A86+'H2'!A86)*(A87-A86)</f>
        <v>0.00099093046</v>
      </c>
      <c r="D86" s="23">
        <f>D85+C86</f>
        <v>0.18171562548</v>
      </c>
      <c r="F86" s="23">
        <f>C86/0.509</f>
        <v>0.0019468181925343811</v>
      </c>
      <c r="G86" s="23">
        <f>G85+F86</f>
        <v>0.3570051581139488</v>
      </c>
    </row>
    <row r="87" spans="1:7" ht="12.75">
      <c r="A87" s="10">
        <v>170</v>
      </c>
      <c r="B87" s="1">
        <v>105.085</v>
      </c>
      <c r="C87" s="23">
        <f>('H2O'!A87+NH3!A87+'H2S'!A87+PH3!A87+'H2'!A87)*(A88-A87)</f>
        <v>0.00097422598</v>
      </c>
      <c r="D87" s="23">
        <f>D86+C87</f>
        <v>0.18268985146</v>
      </c>
      <c r="F87" s="23">
        <f>C87/0.509</f>
        <v>0.0019139999607072692</v>
      </c>
      <c r="G87" s="23">
        <f>G86+F87</f>
        <v>0.3589191580746561</v>
      </c>
    </row>
    <row r="88" spans="1:7" ht="12.75">
      <c r="A88" s="10">
        <v>172</v>
      </c>
      <c r="B88" s="1">
        <v>102.652</v>
      </c>
      <c r="C88" s="23">
        <f>('H2O'!A88+NH3!A88+'H2S'!A88+PH3!A88+'H2'!A88)*(A89-A88)</f>
        <v>0.0009577924600000001</v>
      </c>
      <c r="D88" s="23">
        <f>D87+C88</f>
        <v>0.18364764392</v>
      </c>
      <c r="F88" s="23">
        <f>C88/0.509</f>
        <v>0.0018817140667976425</v>
      </c>
      <c r="G88" s="23">
        <f>G87+F88</f>
        <v>0.36080087214145373</v>
      </c>
    </row>
    <row r="89" spans="1:7" ht="12.75">
      <c r="A89" s="10">
        <v>174</v>
      </c>
      <c r="B89" s="1">
        <v>100.259</v>
      </c>
      <c r="C89" s="23">
        <f>('H2O'!A89+NH3!A89+'H2S'!A89+PH3!A89+'H2'!A89)*(A90-A89)</f>
        <v>0.00094173204</v>
      </c>
      <c r="D89" s="23">
        <f>D88+C89</f>
        <v>0.18458937596</v>
      </c>
      <c r="F89" s="23">
        <f>C89/0.509</f>
        <v>0.0018501611787819254</v>
      </c>
      <c r="G89" s="23">
        <f>G88+F89</f>
        <v>0.3626510333202357</v>
      </c>
    </row>
    <row r="90" spans="1:7" ht="12.75">
      <c r="A90" s="10">
        <v>176</v>
      </c>
      <c r="B90" s="1">
        <v>97.905</v>
      </c>
      <c r="C90" s="23">
        <f>('H2O'!A90+NH3!A90+'H2S'!A90+PH3!A90+'H2'!A90)*(A91-A90)</f>
        <v>0.00092596062</v>
      </c>
      <c r="D90" s="23">
        <f>D89+C90</f>
        <v>0.18551533658</v>
      </c>
      <c r="F90" s="23">
        <f>C90/0.509</f>
        <v>0.0018191760707269155</v>
      </c>
      <c r="G90" s="23">
        <f>G89+F90</f>
        <v>0.3644702093909626</v>
      </c>
    </row>
    <row r="91" spans="1:7" ht="12.75">
      <c r="A91" s="10">
        <v>178</v>
      </c>
      <c r="B91" s="1">
        <v>95.59</v>
      </c>
      <c r="C91" s="23">
        <f>('H2O'!A91+NH3!A91+'H2S'!A91+PH3!A91+'H2'!A91)*(A92-A91)</f>
        <v>0.0009105222399999999</v>
      </c>
      <c r="D91" s="23">
        <f>D90+C91</f>
        <v>0.18642585881999998</v>
      </c>
      <c r="F91" s="23">
        <f>C91/0.509</f>
        <v>0.0017888452652259329</v>
      </c>
      <c r="G91" s="23">
        <f>G90+F91</f>
        <v>0.3662590546561885</v>
      </c>
    </row>
    <row r="92" spans="1:7" ht="12.75">
      <c r="A92" s="10">
        <v>180</v>
      </c>
      <c r="B92" s="1">
        <v>93.313</v>
      </c>
      <c r="C92" s="23">
        <f>('H2O'!A92+NH3!A92+'H2S'!A92+PH3!A92+'H2'!A92)*(A93-A92)</f>
        <v>0.0008953748400000001</v>
      </c>
      <c r="D92" s="23">
        <f>D91+C92</f>
        <v>0.18732123365999997</v>
      </c>
      <c r="F92" s="23">
        <f>C92/0.509</f>
        <v>0.001759086129666012</v>
      </c>
      <c r="G92" s="23">
        <f>G91+F92</f>
        <v>0.36801814078585454</v>
      </c>
    </row>
    <row r="93" spans="1:7" ht="12.75">
      <c r="A93" s="10">
        <v>182</v>
      </c>
      <c r="B93" s="1">
        <v>91.074</v>
      </c>
      <c r="C93" s="23">
        <f>('H2O'!A93+NH3!A93+'H2S'!A93+PH3!A93+'H2'!A93)*(A94-A93)</f>
        <v>0.0008805404200000001</v>
      </c>
      <c r="D93" s="23">
        <f>D92+C93</f>
        <v>0.18820177407999997</v>
      </c>
      <c r="F93" s="23">
        <f>C93/0.509</f>
        <v>0.0017299418860510808</v>
      </c>
      <c r="G93" s="23">
        <f>G92+F93</f>
        <v>0.3697480826719056</v>
      </c>
    </row>
    <row r="94" spans="1:7" ht="12.75">
      <c r="A94" s="10">
        <v>184</v>
      </c>
      <c r="B94" s="1">
        <v>88.873</v>
      </c>
      <c r="C94" s="23">
        <f>('H2O'!A94+NH3!A94+'H2S'!A94+PH3!A94+'H2'!A94)*(A95-A94)</f>
        <v>0.00086603704</v>
      </c>
      <c r="D94" s="23">
        <f>D93+C94</f>
        <v>0.18906781111999996</v>
      </c>
      <c r="F94" s="23">
        <f>C94/0.509</f>
        <v>0.0017014480157170923</v>
      </c>
      <c r="G94" s="23">
        <f>G93+F94</f>
        <v>0.3714495306876227</v>
      </c>
    </row>
    <row r="95" spans="1:7" ht="12.75">
      <c r="A95" s="10">
        <v>186</v>
      </c>
      <c r="B95" s="1">
        <v>86.71</v>
      </c>
      <c r="C95" s="23">
        <f>('H2O'!A95+NH3!A95+'H2S'!A95+PH3!A95+'H2'!A95)*(A96-A95)</f>
        <v>0.00085182468</v>
      </c>
      <c r="D95" s="23">
        <f>D94+C95</f>
        <v>0.18991963579999996</v>
      </c>
      <c r="F95" s="23">
        <f>C95/0.509</f>
        <v>0.0016735258939096268</v>
      </c>
      <c r="G95" s="23">
        <f>G94+F95</f>
        <v>0.37312305658153233</v>
      </c>
    </row>
    <row r="96" spans="1:7" ht="12.75">
      <c r="A96" s="10">
        <v>188</v>
      </c>
      <c r="B96" s="1">
        <v>84.583</v>
      </c>
      <c r="C96" s="23">
        <f>('H2O'!A96+NH3!A96+'H2S'!A96+PH3!A96+'H2'!A96)*(A97-A96)</f>
        <v>0.00083790322</v>
      </c>
      <c r="D96" s="23">
        <f>D95+C96</f>
        <v>0.19075753901999995</v>
      </c>
      <c r="F96" s="23">
        <f>C96/0.509</f>
        <v>0.0016461752848722984</v>
      </c>
      <c r="G96" s="23">
        <f>G95+F96</f>
        <v>0.37476923186640465</v>
      </c>
    </row>
    <row r="97" spans="1:7" ht="12.75">
      <c r="A97" s="10">
        <v>190</v>
      </c>
      <c r="B97" s="1">
        <v>82.492</v>
      </c>
      <c r="C97" s="23">
        <f>('H2O'!A97+NH3!A97+'H2S'!A97+PH3!A97+'H2'!A97)*(A98-A97)</f>
        <v>0.0008242707399999999</v>
      </c>
      <c r="D97" s="23">
        <f>D96+C97</f>
        <v>0.19158180975999994</v>
      </c>
      <c r="F97" s="23">
        <f>C97/0.509</f>
        <v>0.0016193924165029466</v>
      </c>
      <c r="G97" s="23">
        <f>G96+F97</f>
        <v>0.3763886242829076</v>
      </c>
    </row>
    <row r="98" spans="1:7" ht="12.75">
      <c r="A98" s="10">
        <v>192</v>
      </c>
      <c r="B98" s="1">
        <v>80.438</v>
      </c>
      <c r="C98" s="23">
        <f>('H2O'!A98+NH3!A98+'H2S'!A98+PH3!A98+'H2'!A98)*(A99-A98)</f>
        <v>0.0008109512400000001</v>
      </c>
      <c r="D98" s="23">
        <f>D97+C98</f>
        <v>0.19239276099999994</v>
      </c>
      <c r="F98" s="23">
        <f>C98/0.509</f>
        <v>0.0015932244400785856</v>
      </c>
      <c r="G98" s="23">
        <f>G97+F98</f>
        <v>0.3779818487229862</v>
      </c>
    </row>
    <row r="99" spans="1:7" ht="12.75">
      <c r="A99" s="10">
        <v>194</v>
      </c>
      <c r="B99" s="1">
        <v>78.42</v>
      </c>
      <c r="C99" s="23">
        <f>('H2O'!A99+NH3!A99+'H2S'!A99+PH3!A99+'H2'!A99)*(A100-A99)</f>
        <v>0.00079790472</v>
      </c>
      <c r="D99" s="23">
        <f>D98+C99</f>
        <v>0.19319066571999993</v>
      </c>
      <c r="F99" s="23">
        <f>C99/0.509</f>
        <v>0.0015675927701375245</v>
      </c>
      <c r="G99" s="23">
        <f>G98+F99</f>
        <v>0.3795494414931237</v>
      </c>
    </row>
    <row r="100" spans="1:7" ht="12.75">
      <c r="A100" s="10">
        <v>196</v>
      </c>
      <c r="B100" s="1">
        <v>76.437</v>
      </c>
      <c r="C100" s="23">
        <f>('H2O'!A100+NH3!A100+'H2S'!A100+PH3!A100+'H2'!A100)*(A101-A100)</f>
        <v>0.0007851671400000001</v>
      </c>
      <c r="D100" s="23">
        <f>D99+C100</f>
        <v>0.19397583285999992</v>
      </c>
      <c r="F100" s="23">
        <f>C100/0.509</f>
        <v>0.0015425680550098233</v>
      </c>
      <c r="G100" s="23">
        <f>G99+F100</f>
        <v>0.3810920095481335</v>
      </c>
    </row>
    <row r="101" spans="1:7" ht="12.75">
      <c r="A101" s="10">
        <v>198</v>
      </c>
      <c r="B101" s="1">
        <v>74.49</v>
      </c>
      <c r="C101" s="23">
        <f>('H2O'!A101+NH3!A101+'H2S'!A101+PH3!A101+'H2'!A101)*(A102-A101)</f>
        <v>0.0007727646799999999</v>
      </c>
      <c r="D101" s="23">
        <f>D100+C101</f>
        <v>0.19474859753999993</v>
      </c>
      <c r="F101" s="23">
        <f>C101/0.509</f>
        <v>0.001518201728880157</v>
      </c>
      <c r="G101" s="23">
        <f>G100+F101</f>
        <v>0.38261021127701367</v>
      </c>
    </row>
    <row r="102" spans="1:7" ht="12.75">
      <c r="A102" s="10">
        <v>200</v>
      </c>
      <c r="B102" s="1">
        <v>72.577</v>
      </c>
      <c r="C102" s="23">
        <f>('H2O'!A102+NH3!A102+'H2S'!A102+PH3!A102+'H2'!A102)*(A103-A102)</f>
        <v>0.00076063314</v>
      </c>
      <c r="D102" s="23">
        <f>D101+C102</f>
        <v>0.19550923067999992</v>
      </c>
      <c r="F102" s="23">
        <f>C102/0.509</f>
        <v>0.0014943676620825148</v>
      </c>
      <c r="G102" s="23">
        <f>G101+F102</f>
        <v>0.38410457893909616</v>
      </c>
    </row>
    <row r="103" spans="1:7" ht="12.75">
      <c r="A103" s="10">
        <v>202</v>
      </c>
      <c r="B103" s="1">
        <v>70.698</v>
      </c>
      <c r="C103" s="23">
        <f>('H2O'!A103+NH3!A103+'H2S'!A103+PH3!A103+'H2'!A103)*(A104-A103)</f>
        <v>0.0007487525000000002</v>
      </c>
      <c r="D103" s="23">
        <f>D102+C103</f>
        <v>0.19625798317999993</v>
      </c>
      <c r="F103" s="23">
        <f>C103/0.509</f>
        <v>0.0014710265225933205</v>
      </c>
      <c r="G103" s="23">
        <f>G102+F103</f>
        <v>0.3855756054616895</v>
      </c>
    </row>
    <row r="104" spans="1:7" ht="12.75">
      <c r="A104" s="10">
        <v>204</v>
      </c>
      <c r="B104" s="1">
        <v>68.854</v>
      </c>
      <c r="C104" s="23">
        <f>('H2O'!A104+NH3!A104+'H2S'!A104+PH3!A104+'H2'!A104)*(A105-A104)</f>
        <v>0.00073716286</v>
      </c>
      <c r="D104" s="23">
        <f>D103+C104</f>
        <v>0.19699514603999993</v>
      </c>
      <c r="F104" s="23">
        <f>C104/0.509</f>
        <v>0.0014482570923379176</v>
      </c>
      <c r="G104" s="23">
        <f>G103+F104</f>
        <v>0.38702386255402743</v>
      </c>
    </row>
    <row r="105" spans="1:7" ht="12.75">
      <c r="A105" s="10">
        <v>206</v>
      </c>
      <c r="B105" s="1">
        <v>67.043</v>
      </c>
      <c r="C105" s="23">
        <f>('H2O'!A105+NH3!A105+'H2S'!A105+PH3!A105+'H2'!A105)*(A106-A105)</f>
        <v>0.0007258641200000001</v>
      </c>
      <c r="D105" s="23">
        <f>D104+C105</f>
        <v>0.19772101015999993</v>
      </c>
      <c r="F105" s="23">
        <f>C105/0.509</f>
        <v>0.0014260591748526525</v>
      </c>
      <c r="G105" s="23">
        <f>G104+F105</f>
        <v>0.3884499217288801</v>
      </c>
    </row>
    <row r="106" spans="1:7" ht="12.75">
      <c r="A106" s="10">
        <v>208</v>
      </c>
      <c r="B106" s="1">
        <v>65.265</v>
      </c>
      <c r="C106" s="23">
        <f>('H2O'!A106+NH3!A106+'H2S'!A106+PH3!A106+'H2'!A106)*(A107-A106)</f>
        <v>0.0007147962800000001</v>
      </c>
      <c r="D106" s="23">
        <f>D105+C106</f>
        <v>0.19843580643999995</v>
      </c>
      <c r="F106" s="23">
        <f>C106/0.509</f>
        <v>0.0014043148919449903</v>
      </c>
      <c r="G106" s="23">
        <f>G105+F106</f>
        <v>0.3898542366208251</v>
      </c>
    </row>
    <row r="107" spans="1:7" ht="12.75">
      <c r="A107" s="10">
        <v>210</v>
      </c>
      <c r="B107" s="1">
        <v>63.52</v>
      </c>
      <c r="C107" s="23">
        <f>('H2O'!A107+NH3!A107+'H2S'!A107+PH3!A107+'H2'!A107)*(A108-A107)</f>
        <v>0.0007040173800000001</v>
      </c>
      <c r="D107" s="23">
        <f>D106+C107</f>
        <v>0.19913982381999995</v>
      </c>
      <c r="F107" s="23">
        <f>C107/0.509</f>
        <v>0.001383138271119843</v>
      </c>
      <c r="G107" s="23">
        <f>G106+F107</f>
        <v>0.39123737489194493</v>
      </c>
    </row>
    <row r="108" spans="1:7" ht="12.75">
      <c r="A108" s="10">
        <v>212</v>
      </c>
      <c r="B108" s="1">
        <v>61.807</v>
      </c>
      <c r="C108" s="23">
        <f>('H2O'!A108+NH3!A108+'H2S'!A108+PH3!A108+'H2'!A108)*(A109-A108)</f>
        <v>0.00069345136</v>
      </c>
      <c r="D108" s="23">
        <f>D107+C108</f>
        <v>0.19983327517999996</v>
      </c>
      <c r="F108" s="23">
        <f>C108/0.509</f>
        <v>0.0013623798821218074</v>
      </c>
      <c r="G108" s="23">
        <f>G107+F108</f>
        <v>0.3925997547740667</v>
      </c>
    </row>
    <row r="109" spans="1:7" ht="12.75">
      <c r="A109" s="10">
        <v>214</v>
      </c>
      <c r="B109" s="1">
        <v>60.127</v>
      </c>
      <c r="C109" s="23">
        <f>('H2O'!A109+NH3!A109+'H2S'!A109+PH3!A109+'H2'!A109)*(A110-A109)</f>
        <v>0.0006831742999999999</v>
      </c>
      <c r="D109" s="23">
        <f>D108+C109</f>
        <v>0.20051644947999997</v>
      </c>
      <c r="F109" s="23">
        <f>C109/0.509</f>
        <v>0.0013421891944990175</v>
      </c>
      <c r="G109" s="23">
        <f>G108+F109</f>
        <v>0.39394194396856574</v>
      </c>
    </row>
    <row r="110" spans="1:7" ht="12.75">
      <c r="A110" s="10">
        <v>216</v>
      </c>
      <c r="B110" s="1">
        <v>58.479</v>
      </c>
      <c r="C110" s="23">
        <f>('H2O'!A110+NH3!A110+'H2S'!A110+PH3!A110+'H2'!A110)*(A111-A110)</f>
        <v>0.0006731501400000001</v>
      </c>
      <c r="D110" s="23">
        <f>D109+C110</f>
        <v>0.20118959961999996</v>
      </c>
      <c r="F110" s="23">
        <f>C110/0.509</f>
        <v>0.0013224953634577603</v>
      </c>
      <c r="G110" s="23">
        <f>G109+F110</f>
        <v>0.3952644393320235</v>
      </c>
    </row>
    <row r="111" spans="1:7" ht="12.75">
      <c r="A111" s="10">
        <v>218</v>
      </c>
      <c r="B111" s="1">
        <v>56.862</v>
      </c>
      <c r="C111" s="23">
        <f>('H2O'!A111+NH3!A111+'H2S'!A111+PH3!A111+'H2'!A111)*(A112-A111)</f>
        <v>0.00066337678</v>
      </c>
      <c r="D111" s="23">
        <f>D110+C111</f>
        <v>0.20185297639999997</v>
      </c>
      <c r="F111" s="23">
        <f>C111/0.509</f>
        <v>0.0013032942632612966</v>
      </c>
      <c r="G111" s="23">
        <f>G110+F111</f>
        <v>0.3965677335952848</v>
      </c>
    </row>
    <row r="112" spans="1:7" ht="12.75">
      <c r="A112" s="10">
        <v>220</v>
      </c>
      <c r="B112" s="1">
        <v>55.276</v>
      </c>
      <c r="C112" s="23">
        <f>('H2O'!A112+NH3!A112+'H2S'!A112+PH3!A112+'H2'!A112)*(A113-A112)</f>
        <v>0.0006538124800000001</v>
      </c>
      <c r="D112" s="23">
        <f>D111+C112</f>
        <v>0.20250678887999995</v>
      </c>
      <c r="F112" s="23">
        <f>C112/0.509</f>
        <v>0.0012845038899803537</v>
      </c>
      <c r="G112" s="23">
        <f>G111+F112</f>
        <v>0.39785223748526516</v>
      </c>
    </row>
    <row r="113" spans="1:7" ht="12.75">
      <c r="A113" s="10">
        <v>222</v>
      </c>
      <c r="B113" s="1">
        <v>53.721</v>
      </c>
      <c r="C113" s="23">
        <f>('H2O'!A113+NH3!A113+'H2S'!A113+PH3!A113+'H2'!A113)*(A114-A113)</f>
        <v>0.00064451904</v>
      </c>
      <c r="D113" s="23">
        <f>D112+C113</f>
        <v>0.20315130791999997</v>
      </c>
      <c r="F113" s="23">
        <f>C113/0.509</f>
        <v>0.0012662456581532416</v>
      </c>
      <c r="G113" s="23">
        <f>G112+F113</f>
        <v>0.3991184831434184</v>
      </c>
    </row>
    <row r="114" spans="1:7" ht="12.75">
      <c r="A114" s="10">
        <v>224</v>
      </c>
      <c r="B114" s="1">
        <v>52.196</v>
      </c>
      <c r="C114" s="23">
        <f>('H2O'!A114+NH3!A114+'H2S'!A114+PH3!A114+'H2'!A114)*(A115-A114)</f>
        <v>0.0006353964000000001</v>
      </c>
      <c r="D114" s="23">
        <f>D113+C114</f>
        <v>0.20378670431999996</v>
      </c>
      <c r="F114" s="23">
        <f>C114/0.509</f>
        <v>0.0012483229862475444</v>
      </c>
      <c r="G114" s="23">
        <f>G113+F114</f>
        <v>0.40036680612966596</v>
      </c>
    </row>
    <row r="115" spans="1:7" ht="12.75">
      <c r="A115" s="10">
        <v>226</v>
      </c>
      <c r="B115" s="1">
        <v>50.701</v>
      </c>
      <c r="C115" s="23">
        <f>('H2O'!A115+NH3!A115+'H2S'!A115+PH3!A115+'H2'!A115)*(A116-A115)</f>
        <v>0.0006265448</v>
      </c>
      <c r="D115" s="23">
        <f>D114+C115</f>
        <v>0.20441324911999995</v>
      </c>
      <c r="F115" s="23">
        <f>C115/0.509</f>
        <v>0.0012309328094302554</v>
      </c>
      <c r="G115" s="23">
        <f>G114+F115</f>
        <v>0.4015977389390962</v>
      </c>
    </row>
    <row r="116" spans="1:7" ht="12.75">
      <c r="A116" s="10">
        <v>228</v>
      </c>
      <c r="B116" s="1">
        <v>49.237</v>
      </c>
      <c r="C116" s="23">
        <f>('H2O'!A116+NH3!A116+'H2S'!A116+PH3!A116+'H2'!A116)*(A117-A116)</f>
        <v>0.0003420549000000001</v>
      </c>
      <c r="D116" s="23">
        <f>D115+C116</f>
        <v>0.20475530401999995</v>
      </c>
      <c r="F116" s="23">
        <f>C116/0.509</f>
        <v>0.0006720135559921416</v>
      </c>
      <c r="G116" s="23">
        <f>G115+F116</f>
        <v>0.4022697524950884</v>
      </c>
    </row>
    <row r="117" spans="1:7" ht="12.75">
      <c r="A117" s="10">
        <v>230</v>
      </c>
      <c r="B117" s="1">
        <v>47.812</v>
      </c>
      <c r="C117" s="23">
        <f>('H2O'!A117+NH3!A117+'H2S'!A117+PH3!A117+'H2'!A117)*(A118-A117)</f>
        <v>0.00033888638</v>
      </c>
      <c r="D117" s="23">
        <f>D116+C117</f>
        <v>0.20509419039999993</v>
      </c>
      <c r="F117" s="23">
        <f>C117/0.509</f>
        <v>0.0006657885658153241</v>
      </c>
      <c r="G117" s="23">
        <f>G116+F117</f>
        <v>0.40293554106090373</v>
      </c>
    </row>
    <row r="118" spans="1:7" ht="12.75">
      <c r="A118" s="10">
        <v>232</v>
      </c>
      <c r="B118" s="1">
        <v>46.416</v>
      </c>
      <c r="C118" s="23">
        <f>('H2O'!A118+NH3!A118+'H2S'!A118+PH3!A118+'H2'!A118)*(A119-A118)</f>
        <v>0.0003358975200000001</v>
      </c>
      <c r="D118" s="23">
        <f>D117+C118</f>
        <v>0.20543008791999992</v>
      </c>
      <c r="F118" s="23">
        <f>C118/0.509</f>
        <v>0.0006599165422396857</v>
      </c>
      <c r="G118" s="23">
        <f>G117+F118</f>
        <v>0.4035954576031434</v>
      </c>
    </row>
    <row r="119" spans="1:7" ht="12.75">
      <c r="A119" s="10">
        <v>234</v>
      </c>
      <c r="B119" s="1">
        <v>45.048</v>
      </c>
      <c r="C119" s="23">
        <f>('H2O'!A119+NH3!A119+'H2S'!A119+PH3!A119+'H2'!A119)*(A120-A119)</f>
        <v>0.00033364508</v>
      </c>
      <c r="D119" s="23">
        <f>D118+C119</f>
        <v>0.20576373299999992</v>
      </c>
      <c r="F119" s="23">
        <f>C119/0.509</f>
        <v>0.0006554913163064833</v>
      </c>
      <c r="G119" s="23">
        <f>G118+F119</f>
        <v>0.4042509489194499</v>
      </c>
    </row>
    <row r="120" spans="1:7" ht="12.75">
      <c r="A120" s="10">
        <v>236</v>
      </c>
      <c r="B120" s="1">
        <v>43.709</v>
      </c>
      <c r="C120" s="23">
        <f>('H2O'!A120+NH3!A120+'H2S'!A120+PH3!A120+'H2'!A120)*(A121-A120)</f>
        <v>0.0003320019</v>
      </c>
      <c r="D120" s="23">
        <f>D119+C120</f>
        <v>0.2060957348999999</v>
      </c>
      <c r="F120" s="23">
        <f>C120/0.509</f>
        <v>0.0006522630648330059</v>
      </c>
      <c r="G120" s="23">
        <f>G119+F120</f>
        <v>0.4049032119842829</v>
      </c>
    </row>
    <row r="121" spans="1:7" ht="12.75">
      <c r="A121" s="10">
        <v>238</v>
      </c>
      <c r="B121" s="1">
        <v>42.397</v>
      </c>
      <c r="C121" s="23">
        <f>('H2O'!A121+NH3!A121+'H2S'!A121+PH3!A121+'H2'!A121)*(A122-A121)</f>
        <v>0.0003308595</v>
      </c>
      <c r="D121" s="23">
        <f>D120+C121</f>
        <v>0.2064265943999999</v>
      </c>
      <c r="F121" s="23">
        <f>C121/0.509</f>
        <v>0.0006500186640471512</v>
      </c>
      <c r="G121" s="23">
        <f>G120+F121</f>
        <v>0.40555323064833004</v>
      </c>
    </row>
    <row r="122" spans="1:7" ht="12.75">
      <c r="A122" s="10">
        <v>240</v>
      </c>
      <c r="B122" s="1">
        <v>41.113</v>
      </c>
      <c r="C122" s="23">
        <f>('H2O'!A122+NH3!A122+'H2S'!A122+PH3!A122+'H2'!A122)*(A123-A122)</f>
        <v>0.00033012930000000007</v>
      </c>
      <c r="D122" s="23">
        <f>D121+C122</f>
        <v>0.20675672369999992</v>
      </c>
      <c r="F122" s="23">
        <f>C122/0.509</f>
        <v>0.000648584086444008</v>
      </c>
      <c r="G122" s="23">
        <f>G121+F122</f>
        <v>0.40620181473477407</v>
      </c>
    </row>
    <row r="123" spans="1:7" ht="12.75">
      <c r="A123" s="10">
        <v>242</v>
      </c>
      <c r="B123" s="1">
        <v>39.856</v>
      </c>
      <c r="C123" s="23">
        <f>('H2O'!A123+NH3!A123+'H2S'!A123+PH3!A123+'H2'!A123)*(A124-A123)</f>
        <v>0.0003296919</v>
      </c>
      <c r="D123" s="23">
        <f>D122+C123</f>
        <v>0.20708641559999993</v>
      </c>
      <c r="F123" s="23">
        <f>C123/0.509</f>
        <v>0.0006477247544204322</v>
      </c>
      <c r="G123" s="23">
        <f>G122+F123</f>
        <v>0.4068495394891945</v>
      </c>
    </row>
    <row r="124" spans="1:7" ht="12.75">
      <c r="A124" s="10">
        <v>244</v>
      </c>
      <c r="B124" s="1">
        <v>38.625</v>
      </c>
      <c r="C124" s="23">
        <f>('H2O'!A124+NH3!A124+'H2S'!A124+PH3!A124+'H2'!A124)*(A125-A124)</f>
        <v>0.00032952122</v>
      </c>
      <c r="D124" s="23">
        <f>D123+C124</f>
        <v>0.20741593681999992</v>
      </c>
      <c r="F124" s="23">
        <f>C124/0.509</f>
        <v>0.0006473894302554027</v>
      </c>
      <c r="G124" s="23">
        <f>G123+F124</f>
        <v>0.4074969289194499</v>
      </c>
    </row>
    <row r="125" spans="1:7" ht="12.75">
      <c r="A125" s="10">
        <v>246</v>
      </c>
      <c r="B125" s="1">
        <v>37.421</v>
      </c>
      <c r="C125" s="23">
        <f>('H2O'!A125+NH3!A125+'H2S'!A125+PH3!A125+'H2'!A125)*(A126-A125)</f>
        <v>0.00032950112</v>
      </c>
      <c r="D125" s="23">
        <f>D124+C125</f>
        <v>0.20774543793999992</v>
      </c>
      <c r="F125" s="23">
        <f>C125/0.509</f>
        <v>0.0006473499410609038</v>
      </c>
      <c r="G125" s="23">
        <f>G124+F125</f>
        <v>0.4081442788605108</v>
      </c>
    </row>
    <row r="126" spans="1:7" ht="12.75">
      <c r="A126" s="10">
        <v>248</v>
      </c>
      <c r="B126" s="1">
        <v>36.242</v>
      </c>
      <c r="C126" s="23">
        <f>('H2O'!A126+NH3!A126+'H2S'!A126+PH3!A126+'H2'!A126)*(A127-A126)</f>
        <v>0.00032961005999999996</v>
      </c>
      <c r="D126" s="23">
        <f>D125+C126</f>
        <v>0.20807504799999993</v>
      </c>
      <c r="F126" s="23">
        <f>C126/0.509</f>
        <v>0.0006475639685658152</v>
      </c>
      <c r="G126" s="23">
        <f>G125+F126</f>
        <v>0.4087918428290766</v>
      </c>
    </row>
    <row r="127" spans="1:7" ht="12.75">
      <c r="A127" s="10">
        <v>250</v>
      </c>
      <c r="B127" s="1">
        <v>35.09</v>
      </c>
      <c r="C127" s="23">
        <f>('H2O'!A127+NH3!A127+'H2S'!A127+PH3!A127+'H2'!A127)*(A128-A127)</f>
        <v>0.00032980685999999996</v>
      </c>
      <c r="D127" s="23">
        <f>D126+C127</f>
        <v>0.20840485485999993</v>
      </c>
      <c r="F127" s="23">
        <f>C127/0.509</f>
        <v>0.000647950609037328</v>
      </c>
      <c r="G127" s="23">
        <f>G126+F127</f>
        <v>0.40943979343811393</v>
      </c>
    </row>
    <row r="128" spans="1:7" ht="12.75">
      <c r="A128" s="10">
        <v>252</v>
      </c>
      <c r="B128" s="1">
        <v>33.962</v>
      </c>
      <c r="C128" s="23">
        <f>('H2O'!A128+NH3!A128+'H2S'!A128+PH3!A128+'H2'!A128)*(A129-A128)</f>
        <v>0.00033005712000000004</v>
      </c>
      <c r="D128" s="23">
        <f>D127+C128</f>
        <v>0.20873491197999994</v>
      </c>
      <c r="F128" s="23">
        <f>C128/0.509</f>
        <v>0.000648442278978389</v>
      </c>
      <c r="G128" s="23">
        <f>G127+F128</f>
        <v>0.4100882357170923</v>
      </c>
    </row>
    <row r="129" spans="1:7" ht="12.75">
      <c r="A129" s="10">
        <v>254</v>
      </c>
      <c r="B129" s="1">
        <v>32.86</v>
      </c>
      <c r="C129" s="23">
        <f>('H2O'!A129+NH3!A129+'H2S'!A129+PH3!A129+'H2'!A129)*(A130-A129)</f>
        <v>0.00033029968000000004</v>
      </c>
      <c r="D129" s="23">
        <f>D128+C129</f>
        <v>0.20906521165999994</v>
      </c>
      <c r="F129" s="23">
        <f>C129/0.509</f>
        <v>0.0006489188212180747</v>
      </c>
      <c r="G129" s="23">
        <f>G128+F129</f>
        <v>0.4107371545383104</v>
      </c>
    </row>
    <row r="130" spans="1:7" ht="12.75">
      <c r="A130" s="10">
        <v>256</v>
      </c>
      <c r="B130" s="1">
        <v>31.782</v>
      </c>
      <c r="C130" s="23">
        <f>('H2O'!A130+NH3!A130+'H2S'!A130+PH3!A130+'H2'!A130)*(A131-A130)</f>
        <v>0.00027207926000000004</v>
      </c>
      <c r="D130" s="23">
        <f>D129+C130</f>
        <v>0.20933729091999995</v>
      </c>
      <c r="F130" s="23">
        <f>C130/0.509</f>
        <v>0.0005345368565815324</v>
      </c>
      <c r="G130" s="23">
        <f>G129+F130</f>
        <v>0.41127169139489195</v>
      </c>
    </row>
    <row r="131" spans="1:7" ht="12.75">
      <c r="A131" s="10">
        <v>258</v>
      </c>
      <c r="B131" s="1">
        <v>30.729</v>
      </c>
      <c r="C131" s="23">
        <f>('H2O'!A131+NH3!A131+'H2S'!A131+PH3!A131+'H2'!A131)*(A132-A131)</f>
        <v>0.00018272690000000003</v>
      </c>
      <c r="D131" s="23">
        <f>D130+C131</f>
        <v>0.20952001781999996</v>
      </c>
      <c r="F131" s="23">
        <f>C131/0.509</f>
        <v>0.0003589919449901769</v>
      </c>
      <c r="G131" s="23">
        <f>G130+F131</f>
        <v>0.4116306833398821</v>
      </c>
    </row>
    <row r="132" spans="1:7" ht="12.75">
      <c r="A132" s="10">
        <v>260</v>
      </c>
      <c r="B132" s="1">
        <v>29.7</v>
      </c>
      <c r="C132" s="23">
        <f>('H2O'!A132+NH3!A132+'H2S'!A132+PH3!A132+'H2'!A132)*(A133-A132)</f>
        <v>0.00012234446</v>
      </c>
      <c r="D132" s="23">
        <f>D131+C132</f>
        <v>0.20964236227999997</v>
      </c>
      <c r="F132" s="23">
        <f>C132/0.509</f>
        <v>0.00024036239685658155</v>
      </c>
      <c r="G132" s="23">
        <f>G131+F132</f>
        <v>0.4118710457367387</v>
      </c>
    </row>
    <row r="133" spans="1:7" ht="12.75">
      <c r="A133" s="10">
        <v>262</v>
      </c>
      <c r="B133" s="1">
        <v>28.694</v>
      </c>
      <c r="C133" s="23">
        <f>('H2O'!A133+NH3!A133+'H2S'!A133+PH3!A133+'H2'!A133)*(A134-A133)</f>
        <v>8.253636000000001E-05</v>
      </c>
      <c r="D133" s="23">
        <f>D132+C133</f>
        <v>0.20972489863999996</v>
      </c>
      <c r="F133" s="23">
        <f>C133/0.509</f>
        <v>0.0001621539489194499</v>
      </c>
      <c r="G133" s="23">
        <f>G132+F133</f>
        <v>0.41203319968565816</v>
      </c>
    </row>
    <row r="134" spans="1:7" ht="12.75">
      <c r="A134" s="10">
        <v>264</v>
      </c>
      <c r="B134" s="1">
        <v>27.712</v>
      </c>
      <c r="C134" s="23">
        <f>('H2O'!A134+NH3!A134+'H2S'!A134+PH3!A134+'H2'!A134)*(A135-A134)</f>
        <v>5.697416E-05</v>
      </c>
      <c r="D134" s="23">
        <f>D133+C134</f>
        <v>0.20978187279999996</v>
      </c>
      <c r="F134" s="23">
        <f>C134/0.509</f>
        <v>0.00011193351669941061</v>
      </c>
      <c r="G134" s="23">
        <f>G133+F134</f>
        <v>0.41214513320235757</v>
      </c>
    </row>
    <row r="135" spans="1:7" ht="12.75">
      <c r="A135" s="10">
        <v>266</v>
      </c>
      <c r="B135" s="1">
        <v>26.753</v>
      </c>
      <c r="C135" s="23">
        <f>('H2O'!A135+NH3!A135+'H2S'!A135+PH3!A135+'H2'!A135)*(A136-A135)</f>
        <v>4.0900686E-05</v>
      </c>
      <c r="D135" s="23">
        <f>D134+C135</f>
        <v>0.20982277348599995</v>
      </c>
      <c r="F135" s="23">
        <f>C135/0.509</f>
        <v>8.035498231827112E-05</v>
      </c>
      <c r="G135" s="23">
        <f>G134+F135</f>
        <v>0.41222548818467586</v>
      </c>
    </row>
    <row r="136" spans="1:7" ht="12.75">
      <c r="A136" s="10">
        <v>268</v>
      </c>
      <c r="B136" s="1">
        <v>25.817</v>
      </c>
      <c r="C136" s="23">
        <f>('H2O'!A136+NH3!A136+'H2S'!A136+PH3!A136+'H2'!A136)*(A137-A136)</f>
        <v>3.0943064E-05</v>
      </c>
      <c r="D136" s="23">
        <f>D135+C136</f>
        <v>0.20985371654999996</v>
      </c>
      <c r="F136" s="23">
        <f>C136/0.509</f>
        <v>6.0791874263261295E-05</v>
      </c>
      <c r="G136" s="23">
        <f>G135+F136</f>
        <v>0.41228628005893914</v>
      </c>
    </row>
    <row r="137" spans="1:7" ht="12.75">
      <c r="A137" s="10">
        <v>270</v>
      </c>
      <c r="B137" s="1">
        <v>24.903</v>
      </c>
      <c r="C137" s="23">
        <f>('H2O'!A137+NH3!A137+'H2S'!A137+PH3!A137+'H2'!A137)*(A138-A137)</f>
        <v>2.481915E-05</v>
      </c>
      <c r="D137" s="23">
        <f>D136+C137</f>
        <v>0.20987853569999995</v>
      </c>
      <c r="F137" s="23">
        <f>C137/0.509</f>
        <v>4.87606090373281E-05</v>
      </c>
      <c r="G137" s="23">
        <f>G136+F137</f>
        <v>0.41233504066797644</v>
      </c>
    </row>
    <row r="138" spans="1:7" ht="12.75">
      <c r="A138" s="10">
        <v>272</v>
      </c>
      <c r="B138" s="1">
        <v>24.012</v>
      </c>
      <c r="C138" s="23">
        <f>('H2O'!A138+NH3!A138+'H2S'!A138+PH3!A138+'H2'!A138)*(A139-A138)</f>
        <v>2.4406786E-05</v>
      </c>
      <c r="D138" s="23">
        <f>D137+C138</f>
        <v>0.20990294248599994</v>
      </c>
      <c r="F138" s="23">
        <f>C138/0.509</f>
        <v>4.795046365422397E-05</v>
      </c>
      <c r="G138" s="23">
        <f>G137+F138</f>
        <v>0.4123829911316307</v>
      </c>
    </row>
    <row r="139" spans="1:7" ht="12.75">
      <c r="A139" s="10">
        <v>274</v>
      </c>
      <c r="B139" s="1">
        <v>23.142</v>
      </c>
      <c r="C139" s="23">
        <f>('H2O'!A139+NH3!A139+'H2S'!A139+PH3!A139+'H2'!A139)*(A140-A139)</f>
        <v>1.8739938E-05</v>
      </c>
      <c r="D139" s="23">
        <f>D138+C139</f>
        <v>0.20992168242399994</v>
      </c>
      <c r="F139" s="23">
        <f>C139/0.509</f>
        <v>3.6817166994106094E-05</v>
      </c>
      <c r="G139" s="23">
        <f>G138+F139</f>
        <v>0.4124198082986248</v>
      </c>
    </row>
    <row r="140" spans="1:7" ht="12.75">
      <c r="A140" s="10">
        <v>276</v>
      </c>
      <c r="B140" s="1">
        <v>22.293</v>
      </c>
      <c r="C140" s="23">
        <f>('H2O'!A140+NH3!A140+'H2S'!A140+PH3!A140+'H2'!A140)*(A141-A140)</f>
        <v>1.8357294E-05</v>
      </c>
      <c r="D140" s="23">
        <f>D139+C140</f>
        <v>0.20994003971799993</v>
      </c>
      <c r="F140" s="23">
        <f>C140/0.509</f>
        <v>3.606541060903733E-05</v>
      </c>
      <c r="G140" s="23">
        <f>G139+F140</f>
        <v>0.4124558737092338</v>
      </c>
    </row>
    <row r="141" spans="1:7" ht="12.75">
      <c r="A141" s="10">
        <v>278</v>
      </c>
      <c r="B141" s="1">
        <v>21.466</v>
      </c>
      <c r="C141" s="23">
        <f>('H2O'!A141+NH3!A141+'H2S'!A141+PH3!A141+'H2'!A141)*(A142-A141)</f>
        <v>1.7986264000000002E-05</v>
      </c>
      <c r="D141" s="23">
        <f>D140+C141</f>
        <v>0.20995802598199992</v>
      </c>
      <c r="F141" s="23">
        <f>C141/0.509</f>
        <v>3.533647151277014E-05</v>
      </c>
      <c r="G141" s="23">
        <f>G140+F141</f>
        <v>0.4124912101807466</v>
      </c>
    </row>
    <row r="142" spans="1:7" ht="12.75">
      <c r="A142" s="10">
        <v>280</v>
      </c>
      <c r="B142" s="1">
        <v>20.659</v>
      </c>
      <c r="C142" s="23">
        <f>('H2O'!A142+NH3!A142+'H2S'!A142+PH3!A142+'H2'!A142)*(A143-A142)</f>
        <v>1.7623253600000002E-05</v>
      </c>
      <c r="D142" s="23">
        <f>D141+C142</f>
        <v>0.20997564923559991</v>
      </c>
      <c r="F142" s="23">
        <f>C142/0.509</f>
        <v>3.4623288015717094E-05</v>
      </c>
      <c r="G142" s="23">
        <f>G141+F142</f>
        <v>0.4125258334687623</v>
      </c>
    </row>
    <row r="143" spans="1:7" ht="12.75">
      <c r="A143" s="10">
        <v>282</v>
      </c>
      <c r="B143" s="1">
        <v>19.873</v>
      </c>
      <c r="C143" s="23">
        <f>('H2O'!A143+NH3!A143+'H2S'!A143+PH3!A143+'H2'!A143)*(A144-A143)</f>
        <v>1.7269532400000002E-05</v>
      </c>
      <c r="D143" s="23">
        <f>D142+C143</f>
        <v>0.20999291876799991</v>
      </c>
      <c r="F143" s="23">
        <f>C143/0.509</f>
        <v>3.392835442043222E-05</v>
      </c>
      <c r="G143" s="23">
        <f>G142+F143</f>
        <v>0.41255976182318277</v>
      </c>
    </row>
    <row r="144" spans="1:7" ht="12.75">
      <c r="A144" s="10">
        <v>284</v>
      </c>
      <c r="B144" s="1">
        <v>19.107</v>
      </c>
      <c r="C144" s="23">
        <f>('H2O'!A144+NH3!A144+'H2S'!A144+PH3!A144+'H2'!A144)*(A145-A144)</f>
        <v>1.69226056E-05</v>
      </c>
      <c r="D144" s="23">
        <f>D143+C144</f>
        <v>0.2100098413735999</v>
      </c>
      <c r="F144" s="23">
        <f>C144/0.509</f>
        <v>3.3246769351669936E-05</v>
      </c>
      <c r="G144" s="23">
        <f>G143+F144</f>
        <v>0.41259300859253445</v>
      </c>
    </row>
    <row r="145" spans="1:7" ht="12.75">
      <c r="A145" s="10">
        <v>286</v>
      </c>
      <c r="B145" s="1">
        <v>18.361</v>
      </c>
      <c r="C145" s="23">
        <f>('H2O'!A145+NH3!A145+'H2S'!A145+PH3!A145+'H2'!A145)*(A146-A145)</f>
        <v>1.6583087E-05</v>
      </c>
      <c r="D145" s="23">
        <f>D144+C145</f>
        <v>0.2100264244605999</v>
      </c>
      <c r="F145" s="23">
        <f>C145/0.509</f>
        <v>3.2579738703339886E-05</v>
      </c>
      <c r="G145" s="23">
        <f>G144+F145</f>
        <v>0.4126255883312378</v>
      </c>
    </row>
    <row r="146" spans="1:7" ht="12.75">
      <c r="A146" s="10">
        <v>288</v>
      </c>
      <c r="B146" s="1">
        <v>17.635</v>
      </c>
      <c r="C146" s="23">
        <f>('H2O'!A146+NH3!A146+'H2S'!A146+PH3!A146+'H2'!A146)*(A147-A146)</f>
        <v>1.62500608E-05</v>
      </c>
      <c r="D146" s="23">
        <f>D145+C146</f>
        <v>0.2100426745213999</v>
      </c>
      <c r="F146" s="23">
        <f>C146/0.509</f>
        <v>3.192546326129666E-05</v>
      </c>
      <c r="G146" s="23">
        <f>G145+F146</f>
        <v>0.4126575137944991</v>
      </c>
    </row>
    <row r="147" spans="1:7" ht="12.75">
      <c r="A147" s="10">
        <v>290</v>
      </c>
      <c r="B147" s="1">
        <v>16.928</v>
      </c>
      <c r="C147" s="23">
        <f>('H2O'!A147+NH3!A147+'H2S'!A147+PH3!A147+'H2'!A147)*(A148-A147)</f>
        <v>1.59232639E-05</v>
      </c>
      <c r="D147" s="23">
        <f>D146+C147</f>
        <v>0.2100585977852999</v>
      </c>
      <c r="F147" s="23">
        <f>C147/0.509</f>
        <v>3.128342612966601E-05</v>
      </c>
      <c r="G147" s="23">
        <f>G146+F147</f>
        <v>0.4126887972206288</v>
      </c>
    </row>
    <row r="148" spans="1:7" ht="12.75">
      <c r="A148" s="10">
        <v>292</v>
      </c>
      <c r="B148" s="1">
        <v>16.241</v>
      </c>
      <c r="C148" s="23">
        <f>('H2O'!A148+NH3!A148+'H2S'!A148+PH3!A148+'H2'!A148)*(A149-A148)</f>
        <v>1.5603579280000002E-05</v>
      </c>
      <c r="D148" s="23">
        <f>D147+C148</f>
        <v>0.21007420136457988</v>
      </c>
      <c r="F148" s="23">
        <f>C148/0.509</f>
        <v>3.0655362043222005E-05</v>
      </c>
      <c r="G148" s="23">
        <f>G147+F148</f>
        <v>0.412719452582672</v>
      </c>
    </row>
    <row r="149" spans="1:7" ht="12.75">
      <c r="A149" s="10">
        <v>294</v>
      </c>
      <c r="B149" s="1">
        <v>15.572</v>
      </c>
      <c r="C149" s="23">
        <f>('H2O'!A149+NH3!A149+'H2S'!A149+PH3!A149+'H2'!A149)*(A150-A149)</f>
        <v>1.528883662E-05</v>
      </c>
      <c r="D149" s="23">
        <f>D148+C149</f>
        <v>0.21008949020119988</v>
      </c>
      <c r="F149" s="23">
        <f>C149/0.509</f>
        <v>3.003700711198428E-05</v>
      </c>
      <c r="G149" s="23">
        <f>G148+F149</f>
        <v>0.41274948958978397</v>
      </c>
    </row>
    <row r="150" spans="1:7" ht="12.75">
      <c r="A150" s="10">
        <v>296</v>
      </c>
      <c r="B150" s="1">
        <v>14.921</v>
      </c>
      <c r="C150" s="23">
        <f>('H2O'!A150+NH3!A150+'H2S'!A150+PH3!A150+'H2'!A150)*(A151-A150)</f>
        <v>1.497874088E-05</v>
      </c>
      <c r="D150" s="23">
        <f>D149+C150</f>
        <v>0.21010446894207988</v>
      </c>
      <c r="F150" s="23">
        <f>C150/0.509</f>
        <v>2.9427781689587426E-05</v>
      </c>
      <c r="G150" s="23">
        <f>G149+F150</f>
        <v>0.41277891737147354</v>
      </c>
    </row>
    <row r="151" spans="1:7" ht="12.75">
      <c r="A151" s="10">
        <v>298</v>
      </c>
      <c r="B151" s="1">
        <v>14.289</v>
      </c>
      <c r="C151" s="23">
        <f>('H2O'!A151+NH3!A151+'H2S'!A151+PH3!A151+'H2'!A151)*(A152-A151)</f>
        <v>1.4675520860000004E-05</v>
      </c>
      <c r="D151" s="23">
        <f>D150+C151</f>
        <v>0.2101191444629399</v>
      </c>
      <c r="F151" s="23">
        <f>C151/0.509</f>
        <v>2.8832064557956784E-05</v>
      </c>
      <c r="G151" s="23">
        <f>G150+F151</f>
        <v>0.4128077494360315</v>
      </c>
    </row>
    <row r="152" spans="1:7" ht="12.75">
      <c r="A152" s="10">
        <v>300</v>
      </c>
      <c r="B152" s="1">
        <v>13.675</v>
      </c>
      <c r="C152" s="23">
        <f>('H2O'!A152+NH3!A152+'H2S'!A152+PH3!A152+'H2'!A152)*(A153-A152)</f>
        <v>1.4377882282000002E-05</v>
      </c>
      <c r="D152" s="23">
        <f>D151+C152</f>
        <v>0.2101335223452219</v>
      </c>
      <c r="F152" s="23">
        <f>C152/0.509</f>
        <v>2.8247312931237725E-05</v>
      </c>
      <c r="G152" s="23">
        <f>G151+F152</f>
        <v>0.4128359967489627</v>
      </c>
    </row>
    <row r="153" spans="1:7" ht="12.75">
      <c r="A153" s="10">
        <v>302</v>
      </c>
      <c r="B153" s="1">
        <v>13.078</v>
      </c>
      <c r="C153" s="23">
        <f>('H2O'!A153+NH3!A153+'H2S'!A153+PH3!A153+'H2'!A153)*(A154-A153)</f>
        <v>1.4084762592E-05</v>
      </c>
      <c r="D153" s="23">
        <f>D152+C153</f>
        <v>0.21014760710781388</v>
      </c>
      <c r="F153" s="23">
        <f>C153/0.509</f>
        <v>2.767143927701375E-05</v>
      </c>
      <c r="G153" s="23">
        <f>G152+F153</f>
        <v>0.4128636681882397</v>
      </c>
    </row>
    <row r="154" spans="1:7" ht="12.75">
      <c r="A154" s="10">
        <v>304</v>
      </c>
      <c r="B154" s="1">
        <v>12.499</v>
      </c>
      <c r="C154" s="23">
        <f>('H2O'!A154+NH3!A154+'H2S'!A154+PH3!A154+'H2'!A154)*(A155-A154)</f>
        <v>1.3798207048E-05</v>
      </c>
      <c r="D154" s="23">
        <f>D153+C154</f>
        <v>0.21016140531486188</v>
      </c>
      <c r="F154" s="23">
        <f>C154/0.509</f>
        <v>2.710846178388998E-05</v>
      </c>
      <c r="G154" s="23">
        <f>G153+F154</f>
        <v>0.4128907766500236</v>
      </c>
    </row>
    <row r="155" spans="1:7" ht="12.75">
      <c r="A155" s="10">
        <v>306</v>
      </c>
      <c r="B155" s="1">
        <v>11.937</v>
      </c>
      <c r="C155" s="23">
        <f>('H2O'!A155+NH3!A155+'H2S'!A155+PH3!A155+'H2'!A155)*(A156-A155)</f>
        <v>1.3516766276E-05</v>
      </c>
      <c r="D155" s="23">
        <f>D154+C155</f>
        <v>0.2101749220811379</v>
      </c>
      <c r="F155" s="23">
        <f>C155/0.509</f>
        <v>2.655553295874263E-05</v>
      </c>
      <c r="G155" s="23">
        <f>G154+F155</f>
        <v>0.4129173321829823</v>
      </c>
    </row>
    <row r="156" spans="1:7" ht="12.75">
      <c r="A156" s="10">
        <v>308</v>
      </c>
      <c r="B156" s="1">
        <v>11.391</v>
      </c>
      <c r="C156" s="23">
        <f>('H2O'!A156+NH3!A156+'H2S'!A156+PH3!A156+'H2'!A156)*(A157-A156)</f>
        <v>1.32398143686E-05</v>
      </c>
      <c r="D156" s="23">
        <f>D155+C156</f>
        <v>0.2101881618955065</v>
      </c>
      <c r="F156" s="23">
        <f>C156/0.509</f>
        <v>2.601142312102161E-05</v>
      </c>
      <c r="G156" s="23">
        <f>G155+F156</f>
        <v>0.41294334360610335</v>
      </c>
    </row>
    <row r="157" spans="1:7" ht="12.75">
      <c r="A157" s="10">
        <v>310</v>
      </c>
      <c r="B157" s="1">
        <v>10.862</v>
      </c>
      <c r="C157" s="23">
        <f>('H2O'!A157+NH3!A157+'H2S'!A157+PH3!A157+'H2'!A157)*(A158-A157)</f>
        <v>1.2969345689E-05</v>
      </c>
      <c r="D157" s="23">
        <f>D156+C157</f>
        <v>0.2102011312411955</v>
      </c>
      <c r="F157" s="23">
        <f>C157/0.509</f>
        <v>2.5480050469548134E-05</v>
      </c>
      <c r="G157" s="23">
        <f>G156+F157</f>
        <v>0.4129688236565729</v>
      </c>
    </row>
    <row r="158" spans="1:7" ht="12.75">
      <c r="A158" s="10">
        <v>312</v>
      </c>
      <c r="B158" s="1">
        <v>10.35</v>
      </c>
      <c r="C158" s="23">
        <f>('H2O'!A158+NH3!A158+'H2S'!A158+PH3!A158+'H2'!A158)*(A159-A158)</f>
        <v>1.27056700188E-05</v>
      </c>
      <c r="D158" s="23">
        <f>D157+C158</f>
        <v>0.21021383691121429</v>
      </c>
      <c r="F158" s="23">
        <f>C158/0.509</f>
        <v>2.4962023612573674E-05</v>
      </c>
      <c r="G158" s="23">
        <f>G157+F158</f>
        <v>0.41299378568018547</v>
      </c>
    </row>
    <row r="159" spans="1:7" ht="12.75">
      <c r="A159" s="10">
        <v>314</v>
      </c>
      <c r="B159" s="1">
        <v>9.853</v>
      </c>
      <c r="C159" s="23">
        <f>('H2O'!A159+NH3!A159+'H2S'!A159+PH3!A159+'H2'!A159)*(A160-A159)</f>
        <v>1.24463640488E-05</v>
      </c>
      <c r="D159" s="23">
        <f>D158+C159</f>
        <v>0.21022628327526308</v>
      </c>
      <c r="F159" s="23">
        <f>C159/0.509</f>
        <v>2.4452581628290766E-05</v>
      </c>
      <c r="G159" s="23">
        <f>G158+F159</f>
        <v>0.4130182382618138</v>
      </c>
    </row>
    <row r="160" spans="1:7" ht="12.75">
      <c r="A160" s="10">
        <v>316</v>
      </c>
      <c r="B160" s="1">
        <v>9.372</v>
      </c>
      <c r="C160" s="23">
        <f>('H2O'!A160+NH3!A160+'H2S'!A160+PH3!A160+'H2'!A160)*(A161-A160)</f>
        <v>1.2193681017440001E-05</v>
      </c>
      <c r="D160" s="23">
        <f>D159+C160</f>
        <v>0.2102384769562805</v>
      </c>
      <c r="F160" s="23">
        <f>C160/0.509</f>
        <v>2.3956151311277017E-05</v>
      </c>
      <c r="G160" s="23">
        <f>G159+F160</f>
        <v>0.41304219441312506</v>
      </c>
    </row>
    <row r="161" spans="1:7" ht="12.75">
      <c r="A161" s="10">
        <v>318</v>
      </c>
      <c r="B161" s="1">
        <v>8.907</v>
      </c>
      <c r="C161" s="23">
        <f>('H2O'!A161+NH3!A161+'H2S'!A161+PH3!A161+'H2'!A161)*(A162-A161)</f>
        <v>1.1948204491440001E-05</v>
      </c>
      <c r="D161" s="23">
        <f>D160+C161</f>
        <v>0.21025042516077194</v>
      </c>
      <c r="F161" s="23">
        <f>C161/0.509</f>
        <v>2.3473879158035367E-05</v>
      </c>
      <c r="G161" s="23">
        <f>G160+F161</f>
        <v>0.4130656682922831</v>
      </c>
    </row>
    <row r="162" spans="1:7" ht="12.75">
      <c r="A162" s="10">
        <v>320</v>
      </c>
      <c r="B162" s="1">
        <v>8.457</v>
      </c>
      <c r="C162" s="23">
        <f>('H2O'!A162+NH3!A162+'H2S'!A162+PH3!A162+'H2'!A162)*(A163-A162)</f>
        <v>1.1708904230359998E-05</v>
      </c>
      <c r="D162" s="23">
        <f>D161+C162</f>
        <v>0.2102621340650023</v>
      </c>
      <c r="F162" s="23">
        <f>C162/0.509</f>
        <v>2.3003741120550095E-05</v>
      </c>
      <c r="G162" s="23">
        <f>G161+F162</f>
        <v>0.41308867203340366</v>
      </c>
    </row>
    <row r="163" spans="1:7" ht="12.75">
      <c r="A163" s="10">
        <v>322</v>
      </c>
      <c r="B163" s="1">
        <v>8.021</v>
      </c>
      <c r="C163" s="23">
        <f>('H2O'!A163+NH3!A163+'H2S'!A163+PH3!A163+'H2'!A163)*(A164-A163)</f>
        <v>1.1475026104558E-05</v>
      </c>
      <c r="D163" s="23">
        <f>D162+C163</f>
        <v>0.21027360909110684</v>
      </c>
      <c r="F163" s="23">
        <f>C163/0.509</f>
        <v>2.254425560816896E-05</v>
      </c>
      <c r="G163" s="23">
        <f>G162+F163</f>
        <v>0.4131112162890118</v>
      </c>
    </row>
    <row r="164" spans="1:7" ht="12.75">
      <c r="A164" s="10">
        <v>324</v>
      </c>
      <c r="B164" s="1">
        <v>7.601</v>
      </c>
      <c r="C164" s="23">
        <f>('H2O'!A164+NH3!A164+'H2S'!A164+PH3!A164+'H2'!A164)*(A165-A164)</f>
        <v>1.1250506045919999E-05</v>
      </c>
      <c r="D164" s="23">
        <f>D163+C164</f>
        <v>0.21028485959715276</v>
      </c>
      <c r="F164" s="23">
        <f>C164/0.509</f>
        <v>2.2103155296502944E-05</v>
      </c>
      <c r="G164" s="23">
        <f>G163+F164</f>
        <v>0.4131333194443083</v>
      </c>
    </row>
    <row r="165" spans="1:7" ht="12.75">
      <c r="A165" s="10">
        <v>326</v>
      </c>
      <c r="B165" s="1">
        <v>7.194</v>
      </c>
      <c r="C165" s="23">
        <f>('H2O'!A165+NH3!A165+'H2S'!A165+PH3!A165+'H2'!A165)*(A166-A165)</f>
        <v>9.511050019389402E-06</v>
      </c>
      <c r="D165" s="23">
        <f>D164+C165</f>
        <v>0.21029437064717216</v>
      </c>
      <c r="F165" s="23">
        <f>C165/0.509</f>
        <v>1.8685756423161888E-05</v>
      </c>
      <c r="G165" s="23">
        <f>G164+F165</f>
        <v>0.4131520052007315</v>
      </c>
    </row>
    <row r="166" spans="1:7" ht="12.75">
      <c r="A166" s="10">
        <v>328</v>
      </c>
      <c r="B166" s="1">
        <v>6.803</v>
      </c>
      <c r="C166" s="23">
        <f>('H2O'!A166+NH3!A166+'H2S'!A166+PH3!A166+'H2'!A166)*(A167-A166)</f>
        <v>8.1730020081534E-06</v>
      </c>
      <c r="D166" s="23">
        <f>D165+C166</f>
        <v>0.2103025436491803</v>
      </c>
      <c r="F166" s="23">
        <f>C166/0.509</f>
        <v>1.6056978405016504E-05</v>
      </c>
      <c r="G166" s="23">
        <f>G165+F166</f>
        <v>0.4131680621791365</v>
      </c>
    </row>
    <row r="167" spans="1:7" ht="12.75">
      <c r="A167" s="10">
        <v>330</v>
      </c>
      <c r="B167" s="1">
        <v>6.425</v>
      </c>
      <c r="C167" s="23">
        <f>('H2O'!A167+NH3!A167+'H2S'!A167+PH3!A167+'H2'!A167)*(A168-A167)</f>
        <v>7.2308240032751995E-06</v>
      </c>
      <c r="D167" s="23">
        <f>D166+C167</f>
        <v>0.21030977447318358</v>
      </c>
      <c r="F167" s="23">
        <f>C167/0.509</f>
        <v>1.4205941067338309E-05</v>
      </c>
      <c r="G167" s="23">
        <f>G166+F167</f>
        <v>0.4131822681202038</v>
      </c>
    </row>
    <row r="168" spans="1:7" ht="12.75">
      <c r="A168" s="10">
        <v>332</v>
      </c>
      <c r="B168" s="1">
        <v>6.268</v>
      </c>
      <c r="C168" s="23">
        <f>('H2O'!A168+NH3!A168+'H2S'!A168+PH3!A168+'H2'!A168)*(A169-A168)</f>
        <v>6.9348920022274E-06</v>
      </c>
      <c r="D168" s="23">
        <f>D167+C168</f>
        <v>0.21031670936518582</v>
      </c>
      <c r="F168" s="23">
        <f>C168/0.509</f>
        <v>1.362454224406169E-05</v>
      </c>
      <c r="G168" s="23">
        <f>G167+F168</f>
        <v>0.4131958926624479</v>
      </c>
    </row>
    <row r="169" spans="1:7" ht="12.75">
      <c r="A169" s="10">
        <v>334</v>
      </c>
      <c r="B169" s="1">
        <v>5.91</v>
      </c>
      <c r="C169" s="23">
        <f>('H2O'!A169+NH3!A169+'H2S'!A169+PH3!A169+'H2'!A169)*(A170-A169)</f>
        <v>6.45824400108202E-06</v>
      </c>
      <c r="D169" s="23">
        <f>D168+C169</f>
        <v>0.2103231676091869</v>
      </c>
      <c r="F169" s="23">
        <f>C169/0.509</f>
        <v>1.2688102163225971E-05</v>
      </c>
      <c r="G169" s="23">
        <f>G168+F169</f>
        <v>0.4132085807646111</v>
      </c>
    </row>
    <row r="170" spans="1:7" ht="12.75">
      <c r="A170" s="10">
        <v>336</v>
      </c>
      <c r="B170" s="1">
        <v>5.568</v>
      </c>
      <c r="C170" s="23">
        <f>('H2O'!A170+NH3!A170+'H2S'!A170+PH3!A170+'H2'!A170)*(A171-A170)</f>
        <v>6.1015620005133E-06</v>
      </c>
      <c r="D170" s="23">
        <f>D169+C170</f>
        <v>0.2103292691711874</v>
      </c>
      <c r="F170" s="23">
        <f>C170/0.509</f>
        <v>1.1987351670949508E-05</v>
      </c>
      <c r="G170" s="23">
        <f>G169+F170</f>
        <v>0.41322056811628205</v>
      </c>
    </row>
    <row r="171" spans="1:7" ht="12.75">
      <c r="A171" s="10">
        <v>338</v>
      </c>
      <c r="B171" s="1">
        <v>5.241</v>
      </c>
      <c r="C171" s="23">
        <f>('H2O'!A171+NH3!A171+'H2S'!A171+PH3!A171+'H2'!A171)*(A172-A171)</f>
        <v>5.8351440002307E-06</v>
      </c>
      <c r="D171" s="23">
        <f>D170+C171</f>
        <v>0.21033510431518765</v>
      </c>
      <c r="F171" s="23">
        <f>C171/0.509</f>
        <v>1.146393713208389E-05</v>
      </c>
      <c r="G171" s="23">
        <f>G170+F171</f>
        <v>0.41323203205341413</v>
      </c>
    </row>
    <row r="172" spans="1:7" ht="12.75">
      <c r="A172" s="10">
        <v>340</v>
      </c>
      <c r="B172" s="1">
        <v>4.928</v>
      </c>
      <c r="C172" s="23">
        <f>('H2O'!A172+NH3!A172+'H2S'!A172+PH3!A172+'H2'!A172)*(A173-A172)</f>
        <v>5.643270000100278E-06</v>
      </c>
      <c r="D172" s="23">
        <f>D171+C172</f>
        <v>0.21034074758518775</v>
      </c>
      <c r="F172" s="23">
        <f>C172/0.509</f>
        <v>1.1086974459921961E-05</v>
      </c>
      <c r="G172" s="23">
        <f>G171+F172</f>
        <v>0.41324311902787403</v>
      </c>
    </row>
    <row r="173" spans="1:7" ht="12.75">
      <c r="A173" s="10">
        <v>342</v>
      </c>
      <c r="B173" s="1">
        <v>4.629</v>
      </c>
      <c r="C173" s="23">
        <f>('H2O'!A173+NH3!A173+'H2S'!A173+PH3!A173+'H2'!A173)*(A174-A173)</f>
        <v>5.194926000039297E-06</v>
      </c>
      <c r="D173" s="23">
        <f>D172+C173</f>
        <v>0.2103459425111878</v>
      </c>
      <c r="F173" s="23">
        <f>C173/0.509</f>
        <v>1.0206141453908245E-05</v>
      </c>
      <c r="G173" s="23">
        <f>G172+F173</f>
        <v>0.41325332516932795</v>
      </c>
    </row>
    <row r="174" spans="1:7" ht="12.75">
      <c r="A174" s="10">
        <v>344</v>
      </c>
      <c r="B174" s="1">
        <v>4.342</v>
      </c>
      <c r="C174" s="23">
        <f>('H2O'!A174+NH3!A174+'H2S'!A174+PH3!A174+'H2'!A174)*(A175-A174)</f>
        <v>4.8345540000149E-06</v>
      </c>
      <c r="D174" s="23">
        <f>D173+C174</f>
        <v>0.21035077706518782</v>
      </c>
      <c r="F174" s="23">
        <f>C174/0.509</f>
        <v>9.498141453860315E-06</v>
      </c>
      <c r="G174" s="23">
        <f>G173+F174</f>
        <v>0.4132628233107818</v>
      </c>
    </row>
    <row r="175" spans="1:7" ht="12.75">
      <c r="A175" s="10">
        <v>346</v>
      </c>
      <c r="B175" s="1">
        <v>4.068</v>
      </c>
      <c r="C175" s="23">
        <f>('H2O'!A175+NH3!A175+'H2S'!A175+PH3!A175+'H2'!A175)*(A176-A175)</f>
        <v>4.6561460000054144E-06</v>
      </c>
      <c r="D175" s="23">
        <f>D174+C175</f>
        <v>0.21035543321118783</v>
      </c>
      <c r="F175" s="23">
        <f>C175/0.509</f>
        <v>9.147634577613781E-06</v>
      </c>
      <c r="G175" s="23">
        <f>G174+F175</f>
        <v>0.4132719709453594</v>
      </c>
    </row>
    <row r="176" spans="1:7" ht="12.75">
      <c r="A176" s="10">
        <v>348</v>
      </c>
      <c r="B176" s="1">
        <v>3.807</v>
      </c>
      <c r="C176" s="23">
        <f>('H2O'!A176+NH3!A176+'H2S'!A176+PH3!A176+'H2'!A176)*(A177-A176)</f>
        <v>4.589146000001831E-06</v>
      </c>
      <c r="D176" s="23">
        <f>D175+C176</f>
        <v>0.21036002235718781</v>
      </c>
      <c r="F176" s="23">
        <f>C176/0.509</f>
        <v>9.016003929276682E-06</v>
      </c>
      <c r="G176" s="23">
        <f>G175+F176</f>
        <v>0.41328098694928866</v>
      </c>
    </row>
    <row r="177" spans="1:7" ht="12.75">
      <c r="A177" s="10">
        <v>350</v>
      </c>
      <c r="B177" s="1">
        <v>3.557</v>
      </c>
      <c r="C177" s="23">
        <f>('H2O'!A177+NH3!A177+'H2S'!A177+PH3!A177+'H2'!A177)*(A178-A177)</f>
        <v>4.592228000000597E-06</v>
      </c>
      <c r="D177" s="23">
        <f>D176+C177</f>
        <v>0.21036461458518782</v>
      </c>
      <c r="F177" s="23">
        <f>C177/0.509</f>
        <v>9.022058939097439E-06</v>
      </c>
      <c r="G177" s="23">
        <f>G176+F177</f>
        <v>0.41329000900822777</v>
      </c>
    </row>
    <row r="178" spans="1:7" ht="12.75">
      <c r="A178" s="10">
        <v>352</v>
      </c>
      <c r="B178" s="1">
        <v>3.319</v>
      </c>
      <c r="C178" s="23">
        <f>('H2O'!A178+NH3!A178+'H2S'!A178+PH3!A178+'H2'!A178)*(A179-A178)</f>
        <v>4.639708000000177E-06</v>
      </c>
      <c r="D178" s="23">
        <f>D177+C178</f>
        <v>0.2103692542931878</v>
      </c>
      <c r="F178" s="23">
        <f>C178/0.509</f>
        <v>9.115339882122155E-06</v>
      </c>
      <c r="G178" s="23">
        <f>G177+F178</f>
        <v>0.4132991243481099</v>
      </c>
    </row>
    <row r="179" spans="1:7" ht="12.75">
      <c r="A179" s="10">
        <v>354</v>
      </c>
      <c r="B179" s="1">
        <v>3.092</v>
      </c>
      <c r="C179" s="23">
        <f>('H2O'!A179+NH3!A179+'H2S'!A179+PH3!A179+'H2'!A179)*(A180-A179)</f>
        <v>4.71432640000005E-06</v>
      </c>
      <c r="D179" s="23">
        <f>D178+C179</f>
        <v>0.21037396861958782</v>
      </c>
      <c r="F179" s="23">
        <f>C179/0.509</f>
        <v>9.261937917485363E-06</v>
      </c>
      <c r="G179" s="23">
        <f>G178+F179</f>
        <v>0.4133083862860274</v>
      </c>
    </row>
    <row r="180" spans="1:7" ht="12.75">
      <c r="A180" s="10">
        <v>356</v>
      </c>
      <c r="B180" s="1">
        <v>2.875</v>
      </c>
      <c r="C180" s="23">
        <f>('H2O'!A180+NH3!A180+'H2S'!A180+PH3!A180+'H2'!A180)*(A181-A180)</f>
        <v>4.809833200000013E-06</v>
      </c>
      <c r="D180" s="23">
        <f>D179+C180</f>
        <v>0.21037877845278782</v>
      </c>
      <c r="F180" s="23">
        <f>C180/0.509</f>
        <v>9.449574066797668E-06</v>
      </c>
      <c r="G180" s="23">
        <f>G179+F180</f>
        <v>0.4133178358600942</v>
      </c>
    </row>
    <row r="181" spans="1:7" ht="12.75">
      <c r="A181" s="10">
        <v>358</v>
      </c>
      <c r="B181" s="1">
        <v>2.669</v>
      </c>
      <c r="C181" s="23">
        <f>('H2O'!A181+NH3!A181+'H2S'!A181+PH3!A181+'H2'!A181)*(A182-A181)</f>
        <v>4.923868480000003E-06</v>
      </c>
      <c r="D181" s="23">
        <f>D180+C181</f>
        <v>0.21038370232126782</v>
      </c>
      <c r="F181" s="23">
        <f>C181/0.509</f>
        <v>9.673611944990182E-06</v>
      </c>
      <c r="G181" s="23">
        <f>G180+F181</f>
        <v>0.41332750947203917</v>
      </c>
    </row>
    <row r="182" spans="1:7" ht="12.75">
      <c r="A182" s="10">
        <v>360</v>
      </c>
      <c r="B182" s="1">
        <v>2.473</v>
      </c>
      <c r="C182" s="23">
        <f>('H2O'!A182+NH3!A182+'H2S'!A182+PH3!A182+'H2'!A182)*(A183-A182)</f>
        <v>5.04850212E-06</v>
      </c>
      <c r="D182" s="23">
        <f>D181+C182</f>
        <v>0.21038875082338782</v>
      </c>
      <c r="F182" s="23">
        <f>C182/0.509</f>
        <v>9.918471748526523E-06</v>
      </c>
      <c r="G182" s="23">
        <f>G181+F182</f>
        <v>0.4133374279437877</v>
      </c>
    </row>
    <row r="183" spans="1:7" ht="12.75">
      <c r="A183" s="10">
        <v>362</v>
      </c>
      <c r="B183" s="1">
        <v>2.287</v>
      </c>
      <c r="C183" s="23">
        <f>('H2O'!A183+NH3!A183+'H2S'!A183+PH3!A183+'H2'!A183)*(A184-A183)</f>
        <v>5.181267780000001E-06</v>
      </c>
      <c r="D183" s="23">
        <f>D182+C183</f>
        <v>0.21039393209116783</v>
      </c>
      <c r="F183" s="23">
        <f>C183/0.509</f>
        <v>1.0179308015717094E-05</v>
      </c>
      <c r="G183" s="23">
        <f>G182+F183</f>
        <v>0.4133476072518034</v>
      </c>
    </row>
    <row r="184" spans="1:7" ht="12.75">
      <c r="A184" s="10">
        <v>364</v>
      </c>
      <c r="B184" s="1">
        <v>2.11</v>
      </c>
      <c r="C184" s="23">
        <f>('H2O'!A184+NH3!A184+'H2S'!A184+PH3!A184+'H2'!A184)*(A185-A184)</f>
        <v>5.338867412000001E-06</v>
      </c>
      <c r="D184" s="23">
        <f>D183+C184</f>
        <v>0.21039927095857983</v>
      </c>
      <c r="F184" s="23">
        <f>C184/0.509</f>
        <v>1.048893401178782E-05</v>
      </c>
      <c r="G184" s="23">
        <f>G183+F184</f>
        <v>0.4133580961858152</v>
      </c>
    </row>
    <row r="185" spans="1:7" ht="12.75">
      <c r="A185" s="10">
        <v>366</v>
      </c>
      <c r="B185" s="1">
        <v>1.9420000000000002</v>
      </c>
      <c r="C185" s="23">
        <f>('H2O'!A185+NH3!A185+'H2S'!A185+PH3!A185+'H2'!A185)*(A186-A185)</f>
        <v>5.516415488E-06</v>
      </c>
      <c r="D185" s="23">
        <f>D184+C185</f>
        <v>0.21040478737406781</v>
      </c>
      <c r="F185" s="23">
        <f>C185/0.509</f>
        <v>1.0837751449901768E-05</v>
      </c>
      <c r="G185" s="23">
        <f>G184+F185</f>
        <v>0.4133689339372651</v>
      </c>
    </row>
    <row r="186" spans="1:7" ht="12.75">
      <c r="A186" s="10">
        <v>368</v>
      </c>
      <c r="B186" s="1">
        <v>1.783</v>
      </c>
      <c r="C186" s="23">
        <f>('H2O'!A186+NH3!A186+'H2S'!A186+PH3!A186+'H2'!A186)*(A187-A186)</f>
        <v>5.7189610081999995E-06</v>
      </c>
      <c r="D186" s="23">
        <f>D185+C186</f>
        <v>0.21041050633507602</v>
      </c>
      <c r="F186" s="23">
        <f>C186/0.509</f>
        <v>1.1235679780353633E-05</v>
      </c>
      <c r="G186" s="23">
        <f>G185+F186</f>
        <v>0.41338016961704543</v>
      </c>
    </row>
    <row r="187" spans="1:7" ht="12.75">
      <c r="A187" s="10">
        <v>370</v>
      </c>
      <c r="B187" s="1">
        <v>1.631</v>
      </c>
      <c r="C187" s="23">
        <f>('H2O'!A187+NH3!A187+'H2S'!A187+PH3!A187+'H2'!A187)*(A188-A187)</f>
        <v>5.98014146794E-06</v>
      </c>
      <c r="D187" s="23">
        <f>D186+C187</f>
        <v>0.21041648647654396</v>
      </c>
      <c r="F187" s="23">
        <f>C187/0.509</f>
        <v>1.17488044556778E-05</v>
      </c>
      <c r="G187" s="23">
        <f>G186+F187</f>
        <v>0.41339191842150114</v>
      </c>
    </row>
    <row r="188" spans="1:7" ht="12.75">
      <c r="A188" s="10">
        <v>372</v>
      </c>
      <c r="B188" s="1">
        <v>1.488</v>
      </c>
      <c r="C188" s="23">
        <f>('H2O'!A188+NH3!A188+'H2S'!A188+PH3!A188+'H2'!A188)*(A189-A188)</f>
        <v>6.238257313228E-06</v>
      </c>
      <c r="D188" s="23">
        <f>D187+C188</f>
        <v>0.21042272473385717</v>
      </c>
      <c r="F188" s="23">
        <f>C188/0.509</f>
        <v>1.2255908277461689E-05</v>
      </c>
      <c r="G188" s="23">
        <f>G187+F188</f>
        <v>0.4134041743297786</v>
      </c>
    </row>
    <row r="189" spans="1:7" ht="12.75">
      <c r="A189" s="10">
        <v>374</v>
      </c>
      <c r="B189" s="1">
        <v>1.355</v>
      </c>
      <c r="C189" s="23">
        <f>('H2O'!A189+NH3!A189+'H2S'!A189+PH3!A189+'H2'!A189)*(A190-A189)</f>
        <v>4.1424348207442E-06</v>
      </c>
      <c r="D189" s="23">
        <f>D188+C189</f>
        <v>0.21042686716867792</v>
      </c>
      <c r="F189" s="23">
        <f>C189/0.509</f>
        <v>8.138378822680157E-06</v>
      </c>
      <c r="G189" s="23">
        <f>G188+F189</f>
        <v>0.4134123127086013</v>
      </c>
    </row>
    <row r="190" spans="1:7" ht="12.75">
      <c r="A190" s="10">
        <v>376</v>
      </c>
      <c r="B190" s="1">
        <v>1.235</v>
      </c>
      <c r="C190" s="23">
        <f>('H2O'!A190+NH3!A190+'H2S'!A190+PH3!A190+'H2'!A190)*(A191-A190)</f>
        <v>2.1094622324578002E-06</v>
      </c>
      <c r="D190" s="23">
        <f>D189+C190</f>
        <v>0.21042897663091037</v>
      </c>
      <c r="F190" s="23">
        <f>C190/0.509</f>
        <v>4.1443265863611E-06</v>
      </c>
      <c r="G190" s="23">
        <f>G189+F190</f>
        <v>0.41341645703518765</v>
      </c>
    </row>
    <row r="191" spans="1:7" ht="12.75">
      <c r="A191" s="10">
        <v>378</v>
      </c>
      <c r="B191" s="1">
        <v>1.125</v>
      </c>
      <c r="C191" s="23">
        <f>('H2O'!A191+NH3!A191+'H2S'!A191+PH3!A191+'H2'!A191)*(A192-A191)</f>
        <v>1.0211096602586199E-06</v>
      </c>
      <c r="D191" s="23">
        <f>D190+C191</f>
        <v>0.21042999774057064</v>
      </c>
      <c r="F191" s="23">
        <f>C191/0.509</f>
        <v>2.006109352178035E-06</v>
      </c>
      <c r="G191" s="23">
        <f>G190+F191</f>
        <v>0.41341846314453984</v>
      </c>
    </row>
    <row r="192" spans="1:7" ht="12.75">
      <c r="A192" s="10">
        <v>380</v>
      </c>
      <c r="B192" s="1">
        <v>1.023</v>
      </c>
      <c r="C192" s="23">
        <f>('H2O'!A192+NH3!A192+'H2S'!A192+PH3!A192+'H2'!A192)*(A193-A192)</f>
        <v>5.057944158761199E-07</v>
      </c>
      <c r="D192" s="23">
        <f>D191+C192</f>
        <v>0.21043050353498652</v>
      </c>
      <c r="F192" s="23">
        <f>C192/0.509</f>
        <v>9.937021922910018E-07</v>
      </c>
      <c r="G192" s="23">
        <f>G191+F192</f>
        <v>0.41341945684673215</v>
      </c>
    </row>
    <row r="193" spans="1:7" ht="12.75">
      <c r="A193" s="10">
        <v>382</v>
      </c>
      <c r="B193" s="1">
        <v>0.928</v>
      </c>
      <c r="C193" s="23">
        <f>('H2O'!A193+NH3!A193+'H2S'!A193+PH3!A193+'H2'!A193)*(A194-A193)</f>
        <v>2.4840560400574455E-07</v>
      </c>
      <c r="D193" s="23">
        <f>D192+C193</f>
        <v>0.21043075194059052</v>
      </c>
      <c r="F193" s="23">
        <f>C193/0.509</f>
        <v>4.880267269268066E-07</v>
      </c>
      <c r="G193" s="23">
        <f>G192+F193</f>
        <v>0.41341994487345907</v>
      </c>
    </row>
    <row r="194" spans="1:7" ht="12.75">
      <c r="A194" s="10">
        <v>384</v>
      </c>
      <c r="B194" s="1">
        <v>0.84</v>
      </c>
      <c r="C194" s="23">
        <f>('H2O'!A194+NH3!A194+'H2S'!A194+PH3!A194+'H2'!A194)*(A195-A194)</f>
        <v>1.28964801058835E-07</v>
      </c>
      <c r="D194" s="23">
        <f>D193+C194</f>
        <v>0.21043088090539158</v>
      </c>
      <c r="F194" s="23">
        <f>C194/0.509</f>
        <v>2.5336896082285856E-07</v>
      </c>
      <c r="G194" s="23">
        <f>G193+F194</f>
        <v>0.4134201982424199</v>
      </c>
    </row>
    <row r="195" spans="1:7" ht="12.75">
      <c r="A195" s="10">
        <v>386</v>
      </c>
      <c r="B195" s="1">
        <v>0.759</v>
      </c>
      <c r="C195" s="23">
        <f>('H2O'!A195+NH3!A195+'H2S'!A195+PH3!A195+'H2'!A195)*(A196-A195)</f>
        <v>7.099960029154398E-08</v>
      </c>
      <c r="D195" s="23">
        <f>D194+C195</f>
        <v>0.21043095190499186</v>
      </c>
      <c r="F195" s="23">
        <f>C195/0.509</f>
        <v>1.3948840921717873E-07</v>
      </c>
      <c r="G195" s="23">
        <f>G194+F195</f>
        <v>0.4134203377308291</v>
      </c>
    </row>
    <row r="196" spans="1:7" ht="12.75">
      <c r="A196" s="10">
        <v>388</v>
      </c>
      <c r="B196" s="1">
        <v>0.683</v>
      </c>
      <c r="C196" s="23">
        <f>('H2O'!A196+NH3!A196+'H2S'!A196+PH3!A196+'H2'!A196)*(A197-A196)</f>
        <v>4.078900007956785E-08</v>
      </c>
      <c r="D196" s="23">
        <f>D195+C196</f>
        <v>0.21043099269399193</v>
      </c>
      <c r="F196" s="23">
        <f>C196/0.509</f>
        <v>8.013556007773644E-08</v>
      </c>
      <c r="G196" s="23">
        <f>G195+F196</f>
        <v>0.41342041786638917</v>
      </c>
    </row>
    <row r="197" spans="1:7" ht="12.75">
      <c r="A197" s="10">
        <v>390</v>
      </c>
      <c r="B197" s="1">
        <v>0.613</v>
      </c>
      <c r="C197" s="23">
        <f>('H2O'!A197+NH3!A197+'H2S'!A197+PH3!A197+'H2'!A197)*(A198-A197)</f>
        <v>2.474940002149607E-08</v>
      </c>
      <c r="D197" s="23">
        <f>D196+C197</f>
        <v>0.21043101744339196</v>
      </c>
      <c r="F197" s="23">
        <f>C197/0.509</f>
        <v>4.862357568073884E-08</v>
      </c>
      <c r="G197" s="23">
        <f>G196+F197</f>
        <v>0.41342046648996483</v>
      </c>
    </row>
    <row r="198" spans="1:7" ht="12.75">
      <c r="A198" s="10">
        <v>392</v>
      </c>
      <c r="B198" s="1">
        <v>0.548</v>
      </c>
      <c r="C198" s="23">
        <f>('H2O'!A198+NH3!A198+'H2S'!A198+PH3!A198+'H2'!A198)*(A199-A198)</f>
        <v>1.5767000005448194E-08</v>
      </c>
      <c r="D198" s="23">
        <f>D197+C198</f>
        <v>0.21043103321039197</v>
      </c>
      <c r="F198" s="23">
        <f>C198/0.509</f>
        <v>3.097642437219684E-08</v>
      </c>
      <c r="G198" s="23">
        <f>G197+F198</f>
        <v>0.4134204974663892</v>
      </c>
    </row>
    <row r="199" spans="1:7" ht="12.75">
      <c r="A199" s="10">
        <v>394</v>
      </c>
      <c r="B199" s="1">
        <v>0.489</v>
      </c>
      <c r="C199" s="23">
        <f>('H2O'!A199+NH3!A199+'H2S'!A199+PH3!A199+'H2'!A199)*(A200-A199)</f>
        <v>1.0692800001268438E-08</v>
      </c>
      <c r="D199" s="23">
        <f>D198+C199</f>
        <v>0.21043104390319198</v>
      </c>
      <c r="F199" s="23">
        <f>C199/0.509</f>
        <v>2.100746562135253E-08</v>
      </c>
      <c r="G199" s="23">
        <f>G198+F199</f>
        <v>0.4134205184738548</v>
      </c>
    </row>
    <row r="200" spans="1:7" ht="12.75">
      <c r="A200" s="10">
        <v>396</v>
      </c>
      <c r="B200" s="1">
        <v>0.435</v>
      </c>
      <c r="C200" s="23">
        <f>('H2O'!A200+NH3!A200+'H2S'!A200+PH3!A200+'H2'!A200)*(A201-A200)</f>
        <v>7.902280000320764E-09</v>
      </c>
      <c r="D200" s="23">
        <f>D199+C200</f>
        <v>0.21043105180547197</v>
      </c>
      <c r="F200" s="23">
        <f>C200/0.509</f>
        <v>1.552510805564001E-08</v>
      </c>
      <c r="G200" s="23">
        <f>G199+F200</f>
        <v>0.41342053399896284</v>
      </c>
    </row>
    <row r="201" spans="1:7" ht="12.75">
      <c r="A201" s="10">
        <v>398</v>
      </c>
      <c r="B201" s="1">
        <v>0.385</v>
      </c>
      <c r="C201" s="23">
        <f>('H2O'!A201+NH3!A201+'H2S'!A201+PH3!A201+'H2'!A201)*(A202-A201)</f>
        <v>6.160840000103479E-09</v>
      </c>
      <c r="D201" s="23">
        <f>D200+C201</f>
        <v>0.21043105796631198</v>
      </c>
      <c r="F201" s="23">
        <f>C201/0.509</f>
        <v>1.2103811395095242E-08</v>
      </c>
      <c r="G201" s="23">
        <f>G200+F201</f>
        <v>0.41342054610277423</v>
      </c>
    </row>
    <row r="202" spans="1:7" ht="12.75">
      <c r="A202" s="10">
        <v>400</v>
      </c>
      <c r="B202" s="1">
        <v>0.34</v>
      </c>
      <c r="C202" s="23">
        <f>('H2O'!A202+NH3!A202+'H2S'!A202+PH3!A202+'H2'!A202)*(A203-A202)</f>
        <v>4.891580000039743E-09</v>
      </c>
      <c r="D202" s="23">
        <f>D201+C202</f>
        <v>0.21043106285789198</v>
      </c>
      <c r="F202" s="23">
        <f>C202/0.509</f>
        <v>9.610176817366882E-09</v>
      </c>
      <c r="G202" s="23">
        <f>G201+F202</f>
        <v>0.41342055571295105</v>
      </c>
    </row>
    <row r="203" spans="1:7" ht="12.75">
      <c r="A203" s="10">
        <v>402</v>
      </c>
      <c r="B203" s="1">
        <v>0.30000000000000004</v>
      </c>
      <c r="C203" s="23">
        <f>('H2O'!A203+NH3!A203+'H2S'!A203+PH3!A203+'H2'!A203)*(A204-A203)</f>
        <v>3.904280000016328E-09</v>
      </c>
      <c r="D203" s="23">
        <f>D202+C203</f>
        <v>0.210431066762172</v>
      </c>
      <c r="F203" s="23">
        <f>C203/0.509</f>
        <v>7.670491159167638E-09</v>
      </c>
      <c r="G203" s="23">
        <f>G202+F203</f>
        <v>0.41342056338344224</v>
      </c>
    </row>
    <row r="204" spans="1:7" ht="12.75">
      <c r="A204" s="10">
        <v>404</v>
      </c>
      <c r="B204" s="1">
        <v>0.264</v>
      </c>
      <c r="C204" s="23">
        <f>('H2O'!A204+NH3!A204+'H2S'!A204+PH3!A204+'H2'!A204)*(A205-A204)</f>
        <v>3.116740000007677E-09</v>
      </c>
      <c r="D204" s="23">
        <f>D203+C204</f>
        <v>0.210431069878912</v>
      </c>
      <c r="F204" s="23">
        <f>C204/0.509</f>
        <v>6.123261296675201E-09</v>
      </c>
      <c r="G204" s="23">
        <f>G203+F204</f>
        <v>0.41342056950670353</v>
      </c>
    </row>
    <row r="205" spans="1:7" ht="12.75">
      <c r="A205" s="10">
        <v>406</v>
      </c>
      <c r="B205" s="1">
        <v>0.231</v>
      </c>
      <c r="C205" s="23">
        <f>('H2O'!A205+NH3!A205+'H2S'!A205+PH3!A205+'H2'!A205)*(A206-A205)</f>
        <v>2.4673600000038725E-09</v>
      </c>
      <c r="D205" s="23">
        <f>D204+C205</f>
        <v>0.210431072346272</v>
      </c>
      <c r="F205" s="23">
        <f>C205/0.509</f>
        <v>4.847465618868119E-09</v>
      </c>
      <c r="G205" s="23">
        <f>G204+F205</f>
        <v>0.4134205743541691</v>
      </c>
    </row>
    <row r="206" spans="1:7" ht="12.75">
      <c r="A206" s="10">
        <v>408</v>
      </c>
      <c r="B206" s="1">
        <v>0.203</v>
      </c>
      <c r="C206" s="23">
        <f>('H2O'!A206+NH3!A206+'H2S'!A206+PH3!A206+'H2'!A206)*(A207-A206)</f>
        <v>1.9753200000023014E-09</v>
      </c>
      <c r="D206" s="23">
        <f>D205+C206</f>
        <v>0.210431074321592</v>
      </c>
      <c r="F206" s="23">
        <f>C206/0.509</f>
        <v>3.880785854621417E-09</v>
      </c>
      <c r="G206" s="23">
        <f>G205+F206</f>
        <v>0.413420578234955</v>
      </c>
    </row>
    <row r="207" spans="1:7" ht="12.75">
      <c r="A207" s="10">
        <v>410</v>
      </c>
      <c r="B207" s="1">
        <v>0.178</v>
      </c>
      <c r="C207" s="23">
        <f>('H2O'!A207+NH3!A207+'H2S'!A207+PH3!A207+'H2'!A207)*(A208-A207)</f>
        <v>1.5875200000015831E-09</v>
      </c>
      <c r="D207" s="23">
        <f>D206+C207</f>
        <v>0.210431075909112</v>
      </c>
      <c r="F207" s="23">
        <f>C207/0.509</f>
        <v>3.118899803539456E-09</v>
      </c>
      <c r="G207" s="23">
        <f>G206+F207</f>
        <v>0.4134205813538548</v>
      </c>
    </row>
    <row r="208" spans="1:7" ht="12.75">
      <c r="A208" s="10">
        <v>412</v>
      </c>
      <c r="B208" s="1">
        <v>0.156</v>
      </c>
      <c r="C208" s="23">
        <f>('H2O'!A208+NH3!A208+'H2S'!A208+PH3!A208+'H2'!A208)*(A209-A208)</f>
        <v>1.2759000000010084E-09</v>
      </c>
      <c r="D208" s="23">
        <f>D207+C208</f>
        <v>0.210431077185012</v>
      </c>
      <c r="F208" s="23">
        <f>C208/0.509</f>
        <v>2.506679764245596E-09</v>
      </c>
      <c r="G208" s="23">
        <f>G207+F208</f>
        <v>0.41342058386053454</v>
      </c>
    </row>
    <row r="209" spans="1:7" ht="12.75">
      <c r="A209" s="10">
        <v>414</v>
      </c>
      <c r="B209" s="1">
        <v>0.136</v>
      </c>
      <c r="C209" s="23">
        <f>('H2O'!A209+NH3!A209+'H2S'!A209+PH3!A209+'H2'!A209)*(A210-A209)</f>
        <v>1.0254200000007707E-09</v>
      </c>
      <c r="D209" s="23">
        <f>D208+C209</f>
        <v>0.210431078210432</v>
      </c>
      <c r="F209" s="23">
        <f>C209/0.509</f>
        <v>2.0145776031449324E-09</v>
      </c>
      <c r="G209" s="23">
        <f>G208+F209</f>
        <v>0.41342058587511216</v>
      </c>
    </row>
    <row r="210" spans="1:7" ht="12.75">
      <c r="A210" s="10">
        <v>416</v>
      </c>
      <c r="B210" s="1">
        <v>0.11900000000000001</v>
      </c>
      <c r="C210" s="23">
        <f>('H2O'!A210+NH3!A210+'H2S'!A210+PH3!A210+'H2'!A210)*(A211-A210)</f>
        <v>8.324400000005881E-10</v>
      </c>
      <c r="D210" s="23">
        <f>D209+C210</f>
        <v>0.210431079042872</v>
      </c>
      <c r="F210" s="23">
        <f>C210/0.509</f>
        <v>1.6354420432231594E-09</v>
      </c>
      <c r="G210" s="23">
        <f>G209+F210</f>
        <v>0.4134205875105542</v>
      </c>
    </row>
    <row r="211" spans="1:7" ht="12.75">
      <c r="A211" s="10">
        <v>418</v>
      </c>
      <c r="B211" s="1">
        <v>0.10400000000000001</v>
      </c>
      <c r="C211" s="23">
        <f>('H2O'!A211+NH3!A211+'H2S'!A211+PH3!A211+'H2'!A211)*(A212-A211)</f>
        <v>6.828400000004477E-10</v>
      </c>
      <c r="D211" s="23">
        <f>D210+C211</f>
        <v>0.210431079725712</v>
      </c>
      <c r="F211" s="23">
        <f>C211/0.509</f>
        <v>1.3415324165038265E-09</v>
      </c>
      <c r="G211" s="23">
        <f>G210+F211</f>
        <v>0.41342058885208666</v>
      </c>
    </row>
    <row r="212" spans="1:7" ht="12.75">
      <c r="A212" s="10">
        <v>420</v>
      </c>
      <c r="B212" s="1">
        <v>0.1</v>
      </c>
      <c r="C212" s="23">
        <f>('H2O'!A212+NH3!A212+'H2S'!A212+PH3!A212+'H2'!A212)*(A213-A212)</f>
        <v>6.465800000004139E-10</v>
      </c>
      <c r="D212" s="23">
        <f>D211+C212</f>
        <v>0.21043108037229202</v>
      </c>
      <c r="F212" s="23">
        <f>C212/0.509</f>
        <v>1.270294695482149E-09</v>
      </c>
      <c r="G212" s="23">
        <f>G211+F212</f>
        <v>0.41342059012238136</v>
      </c>
    </row>
    <row r="213" ht="12.75">
      <c r="A213">
        <v>422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13"/>
  <sheetViews>
    <sheetView workbookViewId="0" topLeftCell="A1">
      <selection activeCell="I1" sqref="I1"/>
    </sheetView>
  </sheetViews>
  <sheetFormatPr defaultColWidth="9.140625" defaultRowHeight="12.75"/>
  <cols>
    <col min="1" max="1" width="9.00390625" style="0" customWidth="1"/>
    <col min="2" max="2" width="11.00390625" style="1" customWidth="1"/>
    <col min="3" max="3" width="19.7109375" style="23" customWidth="1"/>
    <col min="4" max="4" width="26.7109375" style="23" customWidth="1"/>
    <col min="5" max="5" width="11.7109375" style="0" customWidth="1"/>
    <col min="6" max="6" width="29.57421875" style="0" customWidth="1"/>
    <col min="7" max="7" width="22.28125" style="0" customWidth="1"/>
    <col min="8" max="256" width="11.7109375" style="0" customWidth="1"/>
  </cols>
  <sheetData>
    <row r="1" spans="1:7" ht="15">
      <c r="A1" s="5" t="s">
        <v>36</v>
      </c>
      <c r="B1" s="6" t="s">
        <v>37</v>
      </c>
      <c r="C1" s="24" t="s">
        <v>38</v>
      </c>
      <c r="D1" s="24" t="s">
        <v>39</v>
      </c>
      <c r="F1" s="25" t="s">
        <v>40</v>
      </c>
      <c r="G1" s="25" t="s">
        <v>41</v>
      </c>
    </row>
    <row r="2" spans="1:7" ht="12.75">
      <c r="A2" s="10">
        <v>0</v>
      </c>
      <c r="B2" s="1">
        <v>500</v>
      </c>
      <c r="C2" s="23">
        <f>('H2O'!C2+NH3!C2+'H2S'!C2+PH3!C2+'H2'!C2)*(A3-A2)</f>
        <v>0.07501125000000002</v>
      </c>
      <c r="D2" s="23">
        <f>C2</f>
        <v>0</v>
      </c>
      <c r="F2" s="23">
        <f>C2/0.509</f>
        <v>0.14736984282907664</v>
      </c>
      <c r="G2" s="23">
        <f>SUM(F2)</f>
        <v>0</v>
      </c>
    </row>
    <row r="3" spans="1:7" ht="12.75">
      <c r="A3" s="10">
        <v>2</v>
      </c>
      <c r="B3" s="1">
        <v>492.668</v>
      </c>
      <c r="C3" s="23">
        <f>('H2O'!C3+NH3!C3+'H2S'!C3+PH3!C3+'H2'!C3)*(A4-A3)</f>
        <v>0.07416679</v>
      </c>
      <c r="D3" s="23">
        <f>D2+C3</f>
        <v>0.14917804</v>
      </c>
      <c r="F3" s="23">
        <f>C3/0.509</f>
        <v>0.1457107858546169</v>
      </c>
      <c r="G3" s="23">
        <f>G2+F3</f>
        <v>0.29308062868369356</v>
      </c>
    </row>
    <row r="4" spans="1:7" ht="12.75">
      <c r="A4" s="10">
        <v>4</v>
      </c>
      <c r="B4" s="1">
        <v>485.409</v>
      </c>
      <c r="C4" s="23">
        <f>('H2O'!C4+NH3!C4+'H2S'!C4+PH3!C4+'H2'!C4)*(A5-A4)</f>
        <v>0.07332699199999998</v>
      </c>
      <c r="D4" s="23">
        <f>D3+C4</f>
        <v>0.222505032</v>
      </c>
      <c r="F4" s="23">
        <f>C4/0.509</f>
        <v>0.14406088801571704</v>
      </c>
      <c r="G4" s="23">
        <f>G3+F4</f>
        <v>0.4371415166994106</v>
      </c>
    </row>
    <row r="5" spans="1:7" ht="12.75">
      <c r="A5" s="10">
        <v>6</v>
      </c>
      <c r="B5" s="1">
        <v>478.226</v>
      </c>
      <c r="C5" s="23">
        <f>('H2O'!C5+NH3!C5+'H2S'!C5+PH3!C5+'H2'!C5)*(A6-A5)</f>
        <v>0.07249583400000001</v>
      </c>
      <c r="D5" s="23">
        <f>D4+C5</f>
        <v>0.295000866</v>
      </c>
      <c r="F5" s="23">
        <f>C5/0.509</f>
        <v>0.14242796463654225</v>
      </c>
      <c r="G5" s="23">
        <f>G4+F5</f>
        <v>0.5795694813359529</v>
      </c>
    </row>
    <row r="6" spans="1:7" ht="12.75">
      <c r="A6" s="10">
        <v>8</v>
      </c>
      <c r="B6" s="1">
        <v>471.12</v>
      </c>
      <c r="C6" s="23">
        <f>('H2O'!C6+NH3!C6+'H2S'!C6+PH3!C6+'H2'!C6)*(A7-A6)</f>
        <v>0.07167151799999999</v>
      </c>
      <c r="D6" s="23">
        <f>D5+C6</f>
        <v>0.36667238399999996</v>
      </c>
      <c r="F6" s="23">
        <f>C6/0.509</f>
        <v>0.14080848330058937</v>
      </c>
      <c r="G6" s="23">
        <f>G5+F6</f>
        <v>0.7203779646365422</v>
      </c>
    </row>
    <row r="7" spans="1:7" ht="12.75">
      <c r="A7" s="10">
        <v>10</v>
      </c>
      <c r="B7" s="1">
        <v>464.09</v>
      </c>
      <c r="C7" s="23">
        <f>('H2O'!C7+NH3!C7+'H2S'!C7+PH3!C7+'H2'!C7)*(A8-A7)</f>
        <v>0.070851684</v>
      </c>
      <c r="D7" s="23">
        <f>D6+C7</f>
        <v>0.437524068</v>
      </c>
      <c r="F7" s="23">
        <f>C7/0.509</f>
        <v>0.13919780746561886</v>
      </c>
      <c r="G7" s="23">
        <f>G6+F7</f>
        <v>0.8595757721021611</v>
      </c>
    </row>
    <row r="8" spans="1:7" ht="12.75">
      <c r="A8" s="10">
        <v>12</v>
      </c>
      <c r="B8" s="1">
        <v>457.134</v>
      </c>
      <c r="C8" s="23">
        <f>('H2O'!C8+NH3!C8+'H2S'!C8+PH3!C8+'H2'!C8)*(A9-A8)</f>
        <v>0.07004027199999999</v>
      </c>
      <c r="D8" s="23">
        <f>D7+C8</f>
        <v>0.50756434</v>
      </c>
      <c r="F8" s="23">
        <f>C8/0.509</f>
        <v>0.13760367779960705</v>
      </c>
      <c r="G8" s="23">
        <f>G7+F8</f>
        <v>0.9971794499017681</v>
      </c>
    </row>
    <row r="9" spans="1:7" ht="12.75">
      <c r="A9" s="10">
        <v>14</v>
      </c>
      <c r="B9" s="1">
        <v>450.254</v>
      </c>
      <c r="C9" s="23">
        <f>('H2O'!C9+NH3!C9+'H2S'!C9+PH3!C9+'H2'!C9)*(A10-A9)</f>
        <v>0.06923392199999999</v>
      </c>
      <c r="D9" s="23">
        <f>D8+C9</f>
        <v>0.576798262</v>
      </c>
      <c r="F9" s="23">
        <f>C9/0.509</f>
        <v>0.13601949312377207</v>
      </c>
      <c r="G9" s="23">
        <f>G8+F9</f>
        <v>1.1331989430255403</v>
      </c>
    </row>
    <row r="10" spans="1:7" ht="12.75">
      <c r="A10" s="10">
        <v>16</v>
      </c>
      <c r="B10" s="1">
        <v>443.448</v>
      </c>
      <c r="C10" s="23">
        <f>('H2O'!C10+NH3!C10+'H2S'!C10+PH3!C10+'H2'!C10)*(A11-A10)</f>
        <v>0.06843603200000001</v>
      </c>
      <c r="D10" s="23">
        <f>D9+C10</f>
        <v>0.645234294</v>
      </c>
      <c r="F10" s="23">
        <f>C10/0.509</f>
        <v>0.1344519292730845</v>
      </c>
      <c r="G10" s="23">
        <f>G9+F10</f>
        <v>1.2676508722986248</v>
      </c>
    </row>
    <row r="11" spans="1:7" ht="12.75">
      <c r="A11" s="10">
        <v>18</v>
      </c>
      <c r="B11" s="1">
        <v>436.715</v>
      </c>
      <c r="C11" s="23">
        <f>('H2O'!C11+NH3!C11+'H2S'!C11+PH3!C11+'H2'!C11)*(A12-A11)</f>
        <v>0.067642584</v>
      </c>
      <c r="D11" s="23">
        <f>D10+C11</f>
        <v>0.712876878</v>
      </c>
      <c r="F11" s="23">
        <f>C11/0.509</f>
        <v>0.1328930923379175</v>
      </c>
      <c r="G11" s="23">
        <f>G10+F11</f>
        <v>1.4005439646365423</v>
      </c>
    </row>
    <row r="12" spans="1:7" ht="12.75">
      <c r="A12" s="10">
        <v>20</v>
      </c>
      <c r="B12" s="1">
        <v>430.056</v>
      </c>
      <c r="C12" s="23">
        <f>('H2O'!C12+NH3!C12+'H2S'!C12+PH3!C12+'H2'!C12)*(A13-A12)</f>
        <v>0.06685597799999998</v>
      </c>
      <c r="D12" s="23">
        <f>D11+C12</f>
        <v>0.779732856</v>
      </c>
      <c r="F12" s="23">
        <f>C12/0.509</f>
        <v>0.13134769744597247</v>
      </c>
      <c r="G12" s="23">
        <f>G11+F12</f>
        <v>1.5318916620825147</v>
      </c>
    </row>
    <row r="13" spans="1:7" ht="12.75">
      <c r="A13" s="10">
        <v>22</v>
      </c>
      <c r="B13" s="1">
        <v>423.469</v>
      </c>
      <c r="C13" s="23">
        <f>('H2O'!C13+NH3!C13+'H2S'!C13+PH3!C13+'H2'!C13)*(A14-A13)</f>
        <v>0.06607603199999999</v>
      </c>
      <c r="D13" s="23">
        <f>D12+C13</f>
        <v>0.845808888</v>
      </c>
      <c r="F13" s="23">
        <f>C13/0.509</f>
        <v>0.12981538703339882</v>
      </c>
      <c r="G13" s="23">
        <f>G12+F13</f>
        <v>1.6617070491159136</v>
      </c>
    </row>
    <row r="14" spans="1:7" ht="12.75">
      <c r="A14" s="10">
        <v>24</v>
      </c>
      <c r="B14" s="1">
        <v>416.955</v>
      </c>
      <c r="C14" s="23">
        <f>('H2O'!C14+NH3!C14+'H2S'!C14+PH3!C14+'H2'!C14)*(A15-A14)</f>
        <v>0.06530072999999999</v>
      </c>
      <c r="D14" s="23">
        <f>D13+C14</f>
        <v>0.911109618</v>
      </c>
      <c r="F14" s="23">
        <f>C14/0.509</f>
        <v>0.12829220039292727</v>
      </c>
      <c r="G14" s="23">
        <f>G13+F14</f>
        <v>1.7899992495088408</v>
      </c>
    </row>
    <row r="15" spans="1:7" ht="12.75">
      <c r="A15" s="10">
        <v>26</v>
      </c>
      <c r="B15" s="1">
        <v>410.512</v>
      </c>
      <c r="C15" s="23">
        <f>('H2O'!C15+NH3!C15+'H2S'!C15+PH3!C15+'H2'!C15)*(A16-A15)</f>
        <v>0.064532068</v>
      </c>
      <c r="D15" s="23">
        <f>D14+C15</f>
        <v>0.975641686</v>
      </c>
      <c r="F15" s="23">
        <f>C15/0.509</f>
        <v>0.12678205893909625</v>
      </c>
      <c r="G15" s="23">
        <f>G14+F15</f>
        <v>1.916781308447937</v>
      </c>
    </row>
    <row r="16" spans="1:7" ht="12.75">
      <c r="A16" s="10">
        <v>28</v>
      </c>
      <c r="B16" s="1">
        <v>404.141</v>
      </c>
      <c r="C16" s="23">
        <f>('H2O'!C16+NH3!C16+'H2S'!C16+PH3!C16+'H2'!C16)*(A17-A16)</f>
        <v>0.063769868</v>
      </c>
      <c r="D16" s="23">
        <f>D15+C16</f>
        <v>1.039411554</v>
      </c>
      <c r="F16" s="23">
        <f>C16/0.509</f>
        <v>0.12528461296660118</v>
      </c>
      <c r="G16" s="23">
        <f>G15+F16</f>
        <v>2.042065921414538</v>
      </c>
    </row>
    <row r="17" spans="1:7" ht="12.75">
      <c r="A17" s="10">
        <v>30</v>
      </c>
      <c r="B17" s="1">
        <v>397.84</v>
      </c>
      <c r="C17" s="23">
        <f>('H2O'!C17+NH3!C17+'H2S'!C17+PH3!C17+'H2'!C17)*(A18-A17)</f>
        <v>0.06301470999999999</v>
      </c>
      <c r="D17" s="23">
        <f>D16+C17</f>
        <v>1.102426264</v>
      </c>
      <c r="F17" s="23">
        <f>C17/0.509</f>
        <v>0.12380100196463652</v>
      </c>
      <c r="G17" s="23">
        <f>G16+F17</f>
        <v>2.1658669233791747</v>
      </c>
    </row>
    <row r="18" spans="1:7" ht="12.75">
      <c r="A18" s="10">
        <v>32</v>
      </c>
      <c r="B18" s="1">
        <v>391.61</v>
      </c>
      <c r="C18" s="23">
        <f>('H2O'!C18+NH3!C18+'H2S'!C18+PH3!C18+'H2'!C18)*(A19-A18)</f>
        <v>0.062263792</v>
      </c>
      <c r="D18" s="23">
        <f>D17+C18</f>
        <v>1.164690056</v>
      </c>
      <c r="F18" s="23">
        <f>C18/0.509</f>
        <v>0.122325721021611</v>
      </c>
      <c r="G18" s="23">
        <f>G17+F18</f>
        <v>2.2881926444007856</v>
      </c>
    </row>
    <row r="19" spans="1:7" ht="12.75">
      <c r="A19" s="10">
        <v>34</v>
      </c>
      <c r="B19" s="1">
        <v>385.449</v>
      </c>
      <c r="C19" s="23">
        <f>('H2O'!C19+NH3!C19+'H2S'!C19+PH3!C19+'H2'!C19)*(A20-A19)</f>
        <v>0.061519734</v>
      </c>
      <c r="D19" s="23">
        <f>D18+C19</f>
        <v>1.22620979</v>
      </c>
      <c r="F19" s="23">
        <f>C19/0.509</f>
        <v>0.12086391748526522</v>
      </c>
      <c r="G19" s="23">
        <f>G18+F19</f>
        <v>2.4090565618860507</v>
      </c>
    </row>
    <row r="20" spans="1:7" ht="12.75">
      <c r="A20" s="10">
        <v>36</v>
      </c>
      <c r="B20" s="1">
        <v>379.358</v>
      </c>
      <c r="C20" s="23">
        <f>('H2O'!C20+NH3!C20+'H2S'!C20+PH3!C20+'H2'!C20)*(A21-A20)</f>
        <v>0.060782314000000004</v>
      </c>
      <c r="D20" s="23">
        <f>D19+C20</f>
        <v>1.2869921039999999</v>
      </c>
      <c r="F20" s="23">
        <f>C20/0.509</f>
        <v>0.11941515520628684</v>
      </c>
      <c r="G20" s="23">
        <f>G19+F20</f>
        <v>2.5284717170923376</v>
      </c>
    </row>
    <row r="21" spans="1:7" ht="12.75">
      <c r="A21" s="10">
        <v>38</v>
      </c>
      <c r="B21" s="1">
        <v>373.335</v>
      </c>
      <c r="C21" s="23">
        <f>('H2O'!C21+NH3!C21+'H2S'!C21+PH3!C21+'H2'!C21)*(A22-A21)</f>
        <v>0.060049543999999996</v>
      </c>
      <c r="D21" s="23">
        <f>D20+C21</f>
        <v>1.3470416479999998</v>
      </c>
      <c r="F21" s="23">
        <f>C21/0.509</f>
        <v>0.11797552848722985</v>
      </c>
      <c r="G21" s="23">
        <f>G20+F21</f>
        <v>2.6464472455795676</v>
      </c>
    </row>
    <row r="22" spans="1:7" ht="12.75">
      <c r="A22" s="10">
        <v>40</v>
      </c>
      <c r="B22" s="1">
        <v>367.381</v>
      </c>
      <c r="C22" s="23">
        <f>('H2O'!C22+NH3!C22+'H2S'!C22+PH3!C22+'H2'!C22)*(A23-A22)</f>
        <v>0.059321415999999995</v>
      </c>
      <c r="D22" s="23">
        <f>D21+C22</f>
        <v>1.4063630639999998</v>
      </c>
      <c r="F22" s="23">
        <f>C22/0.509</f>
        <v>0.11654502161100196</v>
      </c>
      <c r="G22" s="23">
        <f>G21+F22</f>
        <v>2.7629922671905693</v>
      </c>
    </row>
    <row r="23" spans="1:7" ht="12.75">
      <c r="A23" s="10">
        <v>42</v>
      </c>
      <c r="B23" s="1">
        <v>361.495</v>
      </c>
      <c r="C23" s="23">
        <f>('H2O'!C23+NH3!C23+'H2S'!C23+PH3!C23+'H2'!C23)*(A24-A23)</f>
        <v>0.05859993399999999</v>
      </c>
      <c r="D23" s="23">
        <f>D22+C23</f>
        <v>1.4649629979999998</v>
      </c>
      <c r="F23" s="23">
        <f>C23/0.509</f>
        <v>0.11512757170923378</v>
      </c>
      <c r="G23" s="23">
        <f>G22+F23</f>
        <v>2.8781198388998033</v>
      </c>
    </row>
    <row r="24" spans="1:7" ht="12.75">
      <c r="A24" s="10">
        <v>44</v>
      </c>
      <c r="B24" s="1">
        <v>355.676</v>
      </c>
      <c r="C24" s="23">
        <f>('H2O'!C24+NH3!C24+'H2S'!C24+PH3!C24+'H2'!C24)*(A25-A24)</f>
        <v>0.057883295999999994</v>
      </c>
      <c r="D24" s="23">
        <f>D23+C24</f>
        <v>1.5228462939999998</v>
      </c>
      <c r="F24" s="23">
        <f>C24/0.509</f>
        <v>0.11371963850687622</v>
      </c>
      <c r="G24" s="23">
        <f>G23+F24</f>
        <v>2.9918394774066797</v>
      </c>
    </row>
    <row r="25" spans="1:7" ht="12.75">
      <c r="A25" s="10">
        <v>46</v>
      </c>
      <c r="B25" s="1">
        <v>349.924</v>
      </c>
      <c r="C25" s="23">
        <f>('H2O'!C25+NH3!C25+'H2S'!C25+PH3!C25+'H2'!C25)*(A26-A25)</f>
        <v>0.057172904</v>
      </c>
      <c r="D25" s="23">
        <f>D24+C25</f>
        <v>1.5800191979999998</v>
      </c>
      <c r="F25" s="23">
        <f>C25/0.509</f>
        <v>0.11232397642436148</v>
      </c>
      <c r="G25" s="23">
        <f>G24+F25</f>
        <v>3.104163453831041</v>
      </c>
    </row>
    <row r="26" spans="1:7" ht="12.75">
      <c r="A26" s="10">
        <v>48</v>
      </c>
      <c r="B26" s="1">
        <v>344.238</v>
      </c>
      <c r="C26" s="23">
        <f>('H2O'!C26+NH3!C26+'H2S'!C26+PH3!C26+'H2'!C26)*(A27-A26)</f>
        <v>0.056469554</v>
      </c>
      <c r="D26" s="23">
        <f>D25+C26</f>
        <v>1.6364887519999998</v>
      </c>
      <c r="F26" s="23">
        <f>C26/0.509</f>
        <v>0.11094214931237721</v>
      </c>
      <c r="G26" s="23">
        <f>G25+F26</f>
        <v>3.215105603143418</v>
      </c>
    </row>
    <row r="27" spans="1:7" ht="12.75">
      <c r="A27" s="10">
        <v>50</v>
      </c>
      <c r="B27" s="1">
        <v>338.618</v>
      </c>
      <c r="C27" s="23">
        <f>('H2O'!C27+NH3!C27+'H2S'!C27+PH3!C27+'H2'!C27)*(A28-A27)</f>
        <v>0.055768648000000004</v>
      </c>
      <c r="D27" s="23">
        <f>D26+C27</f>
        <v>1.6922573999999997</v>
      </c>
      <c r="F27" s="23">
        <f>C27/0.509</f>
        <v>0.10956512377210216</v>
      </c>
      <c r="G27" s="23">
        <f>G26+F27</f>
        <v>3.3246707269155205</v>
      </c>
    </row>
    <row r="28" spans="1:7" ht="12.75">
      <c r="A28" s="10">
        <v>52</v>
      </c>
      <c r="B28" s="1">
        <v>333.064</v>
      </c>
      <c r="C28" s="23">
        <f>('H2O'!C28+NH3!C28+'H2S'!C28+PH3!C28+'H2'!C28)*(A29-A28)</f>
        <v>0.055076587999999996</v>
      </c>
      <c r="D28" s="23">
        <f>D27+C28</f>
        <v>1.7473339879999996</v>
      </c>
      <c r="F28" s="23">
        <f>C28/0.509</f>
        <v>0.10820547740667975</v>
      </c>
      <c r="G28" s="23">
        <f>G27+F28</f>
        <v>3.4328762043222003</v>
      </c>
    </row>
    <row r="29" spans="1:7" ht="12.75">
      <c r="A29" s="10">
        <v>54</v>
      </c>
      <c r="B29" s="1">
        <v>327.575</v>
      </c>
      <c r="C29" s="23">
        <f>('H2O'!C29+NH3!C29+'H2S'!C29+PH3!C29+'H2'!C29)*(A30-A29)</f>
        <v>0.054387168</v>
      </c>
      <c r="D29" s="23">
        <f>D28+C29</f>
        <v>1.8017211559999997</v>
      </c>
      <c r="F29" s="23">
        <f>C29/0.509</f>
        <v>0.10685101768172887</v>
      </c>
      <c r="G29" s="23">
        <f>G28+F29</f>
        <v>3.539727222003929</v>
      </c>
    </row>
    <row r="30" spans="1:7" ht="12.75">
      <c r="A30" s="10">
        <v>56</v>
      </c>
      <c r="B30" s="1">
        <v>322.15</v>
      </c>
      <c r="C30" s="23">
        <f>('H2O'!C30+NH3!C30+'H2S'!C30+PH3!C30+'H2'!C30)*(A31-A30)</f>
        <v>0.053704190000000006</v>
      </c>
      <c r="D30" s="23">
        <f>D29+C30</f>
        <v>1.8554253459999996</v>
      </c>
      <c r="F30" s="23">
        <f>C30/0.509</f>
        <v>0.10550921414538311</v>
      </c>
      <c r="G30" s="23">
        <f>G29+F30</f>
        <v>3.6452364361493124</v>
      </c>
    </row>
    <row r="31" spans="1:7" ht="12.75">
      <c r="A31" s="10">
        <v>58</v>
      </c>
      <c r="B31" s="1">
        <v>316.789</v>
      </c>
      <c r="C31" s="23">
        <f>('H2O'!C31+NH3!C31+'H2S'!C31+PH3!C31+'H2'!C31)*(A32-A31)</f>
        <v>0.053026258</v>
      </c>
      <c r="D31" s="23">
        <f>D30+C31</f>
        <v>1.9084516039999997</v>
      </c>
      <c r="F31" s="23">
        <f>C31/0.509</f>
        <v>0.10417732416502946</v>
      </c>
      <c r="G31" s="23">
        <f>G30+F31</f>
        <v>3.749413760314342</v>
      </c>
    </row>
    <row r="32" spans="1:7" ht="12.75">
      <c r="A32" s="10">
        <v>60</v>
      </c>
      <c r="B32" s="1">
        <v>311.492</v>
      </c>
      <c r="C32" s="23">
        <f>('H2O'!C32+NH3!C32+'H2S'!C32+PH3!C32+'H2'!C32)*(A33-A32)</f>
        <v>0.052354764</v>
      </c>
      <c r="D32" s="23">
        <f>D31+C32</f>
        <v>1.9608063679999996</v>
      </c>
      <c r="F32" s="23">
        <f>C32/0.509</f>
        <v>0.10285808251473477</v>
      </c>
      <c r="G32" s="23">
        <f>G31+F32</f>
        <v>3.8522718428290768</v>
      </c>
    </row>
    <row r="33" spans="1:7" ht="12.75">
      <c r="A33" s="10">
        <v>62</v>
      </c>
      <c r="B33" s="1">
        <v>306.258</v>
      </c>
      <c r="C33" s="23">
        <f>('H2O'!C33+NH3!C33+'H2S'!C33+PH3!C33+'H2'!C33)*(A34-A33)</f>
        <v>0.051687914</v>
      </c>
      <c r="D33" s="23">
        <f>D32+C33</f>
        <v>2.0124942819999996</v>
      </c>
      <c r="F33" s="23">
        <f>C33/0.509</f>
        <v>0.10154796463654224</v>
      </c>
      <c r="G33" s="23">
        <f>G32+F33</f>
        <v>3.953819807465619</v>
      </c>
    </row>
    <row r="34" spans="1:7" ht="12.75">
      <c r="A34" s="10">
        <v>64</v>
      </c>
      <c r="B34" s="1">
        <v>301.086</v>
      </c>
      <c r="C34" s="23">
        <f>('H2O'!C34+NH3!C34+'H2S'!C34+PH3!C34+'H2'!C34)*(A35-A34)</f>
        <v>0.051025904000000004</v>
      </c>
      <c r="D34" s="23">
        <f>D33+C34</f>
        <v>2.0635201859999994</v>
      </c>
      <c r="F34" s="23">
        <f>C34/0.509</f>
        <v>0.10024735559921415</v>
      </c>
      <c r="G34" s="23">
        <f>G33+F34</f>
        <v>4.0540671630648335</v>
      </c>
    </row>
    <row r="35" spans="1:7" ht="12.75">
      <c r="A35" s="10">
        <v>66</v>
      </c>
      <c r="B35" s="1">
        <v>295.977</v>
      </c>
      <c r="C35" s="23">
        <f>('H2O'!C35+NH3!C35+'H2S'!C35+PH3!C35+'H2'!C35)*(A36-A35)</f>
        <v>0.050368531999999994</v>
      </c>
      <c r="D35" s="23">
        <f>D34+C35</f>
        <v>2.1138887179999992</v>
      </c>
      <c r="F35" s="23">
        <f>C35/0.509</f>
        <v>0.09895585854616895</v>
      </c>
      <c r="G35" s="23">
        <f>G34+F35</f>
        <v>4.153023021611002</v>
      </c>
    </row>
    <row r="36" spans="1:7" ht="12.75">
      <c r="A36" s="10">
        <v>68</v>
      </c>
      <c r="B36" s="1">
        <v>290.93</v>
      </c>
      <c r="C36" s="23">
        <f>('H2O'!C36+NH3!C36+'H2S'!C36+PH3!C36+'H2'!C36)*(A37-A36)</f>
        <v>0.049717805999999996</v>
      </c>
      <c r="D36" s="23">
        <f>D35+C36</f>
        <v>2.163606523999999</v>
      </c>
      <c r="F36" s="23">
        <f>C36/0.509</f>
        <v>0.09767741846758349</v>
      </c>
      <c r="G36" s="23">
        <f>G35+F36</f>
        <v>4.250700440078585</v>
      </c>
    </row>
    <row r="37" spans="1:7" ht="12.75">
      <c r="A37" s="10">
        <v>70</v>
      </c>
      <c r="B37" s="1">
        <v>285.943</v>
      </c>
      <c r="C37" s="23">
        <f>('H2O'!C37+NH3!C37+'H2S'!C37+PH3!C37+'H2'!C37)*(A38-A37)</f>
        <v>0.049071716</v>
      </c>
      <c r="D37" s="23">
        <f>D36+C37</f>
        <v>2.212678239999999</v>
      </c>
      <c r="F37" s="23">
        <f>C37/0.509</f>
        <v>0.09640808644400786</v>
      </c>
      <c r="G37" s="23">
        <f>G36+F37</f>
        <v>4.347108526522593</v>
      </c>
    </row>
    <row r="38" spans="1:7" ht="12.75">
      <c r="A38" s="10">
        <v>72</v>
      </c>
      <c r="B38" s="1">
        <v>281.018</v>
      </c>
      <c r="C38" s="23">
        <f>('H2O'!C38+NH3!C38+'H2S'!C38+PH3!C38+'H2'!C38)*(A39-A38)</f>
        <v>0.048430468000000004</v>
      </c>
      <c r="D38" s="23">
        <f>D37+C38</f>
        <v>2.2611087079999987</v>
      </c>
      <c r="F38" s="23">
        <f>C38/0.509</f>
        <v>0.09514826719056975</v>
      </c>
      <c r="G38" s="23">
        <f>G37+F38</f>
        <v>4.442256793713163</v>
      </c>
    </row>
    <row r="39" spans="1:7" ht="12.75">
      <c r="A39" s="10">
        <v>74</v>
      </c>
      <c r="B39" s="1">
        <v>276.153</v>
      </c>
      <c r="C39" s="23">
        <f>('H2O'!C39+NH3!C39+'H2S'!C39+PH3!C39+'H2'!C39)*(A40-A39)</f>
        <v>0.047795858</v>
      </c>
      <c r="D39" s="23">
        <f>D38+C39</f>
        <v>2.308904565999999</v>
      </c>
      <c r="F39" s="23">
        <f>C39/0.509</f>
        <v>0.093901489194499</v>
      </c>
      <c r="G39" s="23">
        <f>G38+F39</f>
        <v>4.536158282907662</v>
      </c>
    </row>
    <row r="40" spans="1:7" ht="12.75">
      <c r="A40" s="10">
        <v>76</v>
      </c>
      <c r="B40" s="1">
        <v>271.348</v>
      </c>
      <c r="C40" s="23">
        <f>('H2O'!C40+NH3!C40+'H2S'!C40+PH3!C40+'H2'!C40)*(A41-A40)</f>
        <v>0.04716408800000001</v>
      </c>
      <c r="D40" s="23">
        <f>D39+C40</f>
        <v>2.356068653999999</v>
      </c>
      <c r="F40" s="23">
        <f>C40/0.509</f>
        <v>0.09266029076620827</v>
      </c>
      <c r="G40" s="23">
        <f>G39+F40</f>
        <v>4.62881857367387</v>
      </c>
    </row>
    <row r="41" spans="1:7" ht="12.75">
      <c r="A41" s="10">
        <v>78</v>
      </c>
      <c r="B41" s="1">
        <v>266.602</v>
      </c>
      <c r="C41" s="23">
        <f>('H2O'!C41+NH3!C41+'H2S'!C41+PH3!C41+'H2'!C41)*(A42-A41)</f>
        <v>0.046538553999999996</v>
      </c>
      <c r="D41" s="23">
        <f>D40+C41</f>
        <v>2.402607207999999</v>
      </c>
      <c r="F41" s="23">
        <f>C41/0.509</f>
        <v>0.09143134381139488</v>
      </c>
      <c r="G41" s="23">
        <f>G40+F41</f>
        <v>4.720249917485265</v>
      </c>
    </row>
    <row r="42" spans="1:7" ht="12.75">
      <c r="A42" s="10">
        <v>80</v>
      </c>
      <c r="B42" s="1">
        <v>261.916</v>
      </c>
      <c r="C42" s="23">
        <f>('H2O'!C42+NH3!C42+'H2S'!C42+PH3!C42+'H2'!C42)*(A43-A42)</f>
        <v>0.045920264</v>
      </c>
      <c r="D42" s="23">
        <f>D41+C42</f>
        <v>2.448527471999999</v>
      </c>
      <c r="F42" s="23">
        <f>C42/0.509</f>
        <v>0.09021662868369353</v>
      </c>
      <c r="G42" s="23">
        <f>G41+F42</f>
        <v>4.810466546168958</v>
      </c>
    </row>
    <row r="43" spans="1:7" ht="12.75">
      <c r="A43" s="10">
        <v>82</v>
      </c>
      <c r="B43" s="1">
        <v>257.287</v>
      </c>
      <c r="C43" s="23">
        <f>('H2O'!C43+NH3!C43+'H2S'!C43+PH3!C43+'H2'!C43)*(A44-A43)</f>
        <v>0.045304406000000005</v>
      </c>
      <c r="D43" s="23">
        <f>D42+C43</f>
        <v>2.493831877999999</v>
      </c>
      <c r="F43" s="23">
        <f>C43/0.509</f>
        <v>0.08900669155206288</v>
      </c>
      <c r="G43" s="23">
        <f>G42+F43</f>
        <v>4.899473237721021</v>
      </c>
    </row>
    <row r="44" spans="1:7" ht="12.75">
      <c r="A44" s="10">
        <v>84</v>
      </c>
      <c r="B44" s="1">
        <v>252.717</v>
      </c>
      <c r="C44" s="23">
        <f>('H2O'!C44+NH3!C44+'H2S'!C44+PH3!C44+'H2'!C44)*(A45-A44)</f>
        <v>0.04469499</v>
      </c>
      <c r="D44" s="23">
        <f>D43+C44</f>
        <v>2.538526867999999</v>
      </c>
      <c r="F44" s="23">
        <f>C44/0.509</f>
        <v>0.08780941060903732</v>
      </c>
      <c r="G44" s="23">
        <f>G43+F44</f>
        <v>4.9872826483300585</v>
      </c>
    </row>
    <row r="45" spans="1:7" ht="12.75">
      <c r="A45" s="10">
        <v>86</v>
      </c>
      <c r="B45" s="1">
        <v>248.205</v>
      </c>
      <c r="C45" s="23">
        <f>('H2O'!C45+NH3!C45+'H2S'!C45+PH3!C45+'H2'!C45)*(A46-A45)</f>
        <v>0.044090807999999995</v>
      </c>
      <c r="D45" s="23">
        <f>D44+C45</f>
        <v>2.582617675999999</v>
      </c>
      <c r="F45" s="23">
        <f>C45/0.509</f>
        <v>0.08662241257367385</v>
      </c>
      <c r="G45" s="23">
        <f>G44+F45</f>
        <v>5.073905060903733</v>
      </c>
    </row>
    <row r="46" spans="1:7" ht="12.75">
      <c r="A46" s="10">
        <v>88</v>
      </c>
      <c r="B46" s="1">
        <v>243.75</v>
      </c>
      <c r="C46" s="23">
        <f>('H2O'!C46+NH3!C46+'H2S'!C46+PH3!C46+'H2'!C46)*(A47-A46)</f>
        <v>0.043491066</v>
      </c>
      <c r="D46" s="23">
        <f>D45+C46</f>
        <v>2.626108741999999</v>
      </c>
      <c r="F46" s="23">
        <f>C46/0.509</f>
        <v>0.08544413752455796</v>
      </c>
      <c r="G46" s="23">
        <f>G45+F46</f>
        <v>5.15934919842829</v>
      </c>
    </row>
    <row r="47" spans="1:7" ht="12.75">
      <c r="A47" s="10">
        <v>90</v>
      </c>
      <c r="B47" s="1">
        <v>239.352</v>
      </c>
      <c r="C47" s="23">
        <f>('H2O'!C47+NH3!C47+'H2S'!C47+PH3!C47+'H2'!C47)*(A48-A47)</f>
        <v>0.04289595999999999</v>
      </c>
      <c r="D47" s="23">
        <f>D46+C47</f>
        <v>2.669004701999999</v>
      </c>
      <c r="F47" s="23">
        <f>C47/0.509</f>
        <v>0.08427497053045184</v>
      </c>
      <c r="G47" s="23">
        <f>G46+F47</f>
        <v>5.243624168958743</v>
      </c>
    </row>
    <row r="48" spans="1:7" ht="12.75">
      <c r="A48" s="10">
        <v>92</v>
      </c>
      <c r="B48" s="1">
        <v>235.01</v>
      </c>
      <c r="C48" s="23">
        <f>('H2O'!C48+NH3!C48+'H2S'!C48+PH3!C48+'H2'!C48)*(A49-A48)</f>
        <v>0.04230768999999999</v>
      </c>
      <c r="D48" s="23">
        <f>D47+C48</f>
        <v>2.711312391999999</v>
      </c>
      <c r="F48" s="23">
        <f>C48/0.509</f>
        <v>0.0831192337917485</v>
      </c>
      <c r="G48" s="23">
        <f>G47+F48</f>
        <v>5.326743402750491</v>
      </c>
    </row>
    <row r="49" spans="1:7" ht="12.75">
      <c r="A49" s="10">
        <v>94</v>
      </c>
      <c r="B49" s="1">
        <v>230.724</v>
      </c>
      <c r="C49" s="23">
        <f>('H2O'!C49+NH3!C49+'H2S'!C49+PH3!C49+'H2'!C49)*(A50-A49)</f>
        <v>0.04172425800000001</v>
      </c>
      <c r="D49" s="23">
        <f>D48+C49</f>
        <v>2.753036649999999</v>
      </c>
      <c r="F49" s="23">
        <f>C49/0.509</f>
        <v>0.08197300196463655</v>
      </c>
      <c r="G49" s="23">
        <f>G48+F49</f>
        <v>5.408716404715128</v>
      </c>
    </row>
    <row r="50" spans="1:7" ht="12.75">
      <c r="A50" s="10">
        <v>96</v>
      </c>
      <c r="B50" s="1">
        <v>226.493</v>
      </c>
      <c r="C50" s="23">
        <f>('H2O'!C50+NH3!C50+'H2S'!C50+PH3!C50+'H2'!C50)*(A51-A50)</f>
        <v>0.041145259999999996</v>
      </c>
      <c r="D50" s="23">
        <f>D49+C50</f>
        <v>2.794181909999999</v>
      </c>
      <c r="F50" s="23">
        <f>C50/0.509</f>
        <v>0.08083548133595284</v>
      </c>
      <c r="G50" s="23">
        <f>G49+F50</f>
        <v>5.489551886051081</v>
      </c>
    </row>
    <row r="51" spans="1:7" ht="12.75">
      <c r="A51" s="10">
        <v>98</v>
      </c>
      <c r="B51" s="1">
        <v>222.317</v>
      </c>
      <c r="C51" s="23">
        <f>('H2O'!C51+NH3!C51+'H2S'!C51+PH3!C51+'H2'!C51)*(A52-A51)</f>
        <v>0.040571296</v>
      </c>
      <c r="D51" s="23">
        <f>D50+C51</f>
        <v>2.834753205999999</v>
      </c>
      <c r="F51" s="23">
        <f>C51/0.509</f>
        <v>0.07970785068762279</v>
      </c>
      <c r="G51" s="23">
        <f>G50+F51</f>
        <v>5.569259736738704</v>
      </c>
    </row>
    <row r="52" spans="1:7" ht="12.75">
      <c r="A52" s="10">
        <v>100</v>
      </c>
      <c r="B52" s="1">
        <v>218.196</v>
      </c>
      <c r="C52" s="23">
        <f>('H2O'!C52+NH3!C52+'H2S'!C52+PH3!C52+'H2'!C52)*(A53-A52)</f>
        <v>0.04000397</v>
      </c>
      <c r="D52" s="23">
        <f>D51+C52</f>
        <v>2.874757175999999</v>
      </c>
      <c r="F52" s="23">
        <f>C52/0.509</f>
        <v>0.07859326129666011</v>
      </c>
      <c r="G52" s="23">
        <f>G51+F52</f>
        <v>5.647852998035364</v>
      </c>
    </row>
    <row r="53" spans="1:7" ht="12.75">
      <c r="A53" s="10">
        <v>102</v>
      </c>
      <c r="B53" s="1">
        <v>214.129</v>
      </c>
      <c r="C53" s="23">
        <f>('H2O'!C53+NH3!C53+'H2S'!C53+PH3!C53+'H2'!C53)*(A54-A53)</f>
        <v>0.039441278</v>
      </c>
      <c r="D53" s="23">
        <f>D52+C53</f>
        <v>2.9141984539999988</v>
      </c>
      <c r="F53" s="23">
        <f>C53/0.509</f>
        <v>0.07748777603143418</v>
      </c>
      <c r="G53" s="23">
        <f>G52+F53</f>
        <v>5.725340774066798</v>
      </c>
    </row>
    <row r="54" spans="1:7" ht="12.75">
      <c r="A54" s="10">
        <v>104</v>
      </c>
      <c r="B54" s="1">
        <v>210.116</v>
      </c>
      <c r="C54" s="23">
        <f>('H2O'!C54+NH3!C54+'H2S'!C54+PH3!C54+'H2'!C54)*(A55-A54)</f>
        <v>0.03888342400000001</v>
      </c>
      <c r="D54" s="23">
        <f>D53+C54</f>
        <v>2.953081877999999</v>
      </c>
      <c r="F54" s="23">
        <f>C54/0.509</f>
        <v>0.07639179567779962</v>
      </c>
      <c r="G54" s="23">
        <f>G53+F54</f>
        <v>5.801732569744598</v>
      </c>
    </row>
    <row r="55" spans="1:7" ht="12.75">
      <c r="A55" s="10">
        <v>106</v>
      </c>
      <c r="B55" s="1">
        <v>206.156</v>
      </c>
      <c r="C55" s="23">
        <f>('H2O'!C55+NH3!C55+'H2S'!C55+PH3!C55+'H2'!C55)*(A56-A55)</f>
        <v>0.038330199999999995</v>
      </c>
      <c r="D55" s="23">
        <f>D54+C55</f>
        <v>2.991412077999999</v>
      </c>
      <c r="F55" s="23">
        <f>C55/0.509</f>
        <v>0.07530491159135559</v>
      </c>
      <c r="G55" s="23">
        <f>G54+F55</f>
        <v>5.877037481335953</v>
      </c>
    </row>
    <row r="56" spans="1:7" ht="12.75">
      <c r="A56" s="10">
        <v>108</v>
      </c>
      <c r="B56" s="1">
        <v>202.249</v>
      </c>
      <c r="C56" s="23">
        <f>('H2O'!C56+NH3!C56+'H2S'!C56+PH3!C56+'H2'!C56)*(A57-A56)</f>
        <v>0.037783729999999995</v>
      </c>
      <c r="D56" s="23">
        <f>D55+C56</f>
        <v>3.029195807999999</v>
      </c>
      <c r="F56" s="23">
        <f>C56/0.509</f>
        <v>0.07423129666011787</v>
      </c>
      <c r="G56" s="23">
        <f>G55+F56</f>
        <v>5.951268777996071</v>
      </c>
    </row>
    <row r="57" spans="1:7" ht="12.75">
      <c r="A57" s="10">
        <v>110</v>
      </c>
      <c r="B57" s="1">
        <v>198.395</v>
      </c>
      <c r="C57" s="23">
        <f>('H2O'!C57+NH3!C57+'H2S'!C57+PH3!C57+'H2'!C57)*(A58-A57)</f>
        <v>0.03724205800000001</v>
      </c>
      <c r="D57" s="23">
        <f>D56+C57</f>
        <v>3.066437865999999</v>
      </c>
      <c r="F57" s="23">
        <f>C57/0.509</f>
        <v>0.07316710805500984</v>
      </c>
      <c r="G57" s="23">
        <f>G56+F57</f>
        <v>6.024435886051081</v>
      </c>
    </row>
    <row r="58" spans="1:7" ht="12.75">
      <c r="A58" s="10">
        <v>112</v>
      </c>
      <c r="B58" s="1">
        <v>194.592</v>
      </c>
      <c r="C58" s="23">
        <f>('H2O'!C58+NH3!C58+'H2S'!C58+PH3!C58+'H2'!C58)*(A59-A58)</f>
        <v>0.03670509599999999</v>
      </c>
      <c r="D58" s="23">
        <f>D57+C58</f>
        <v>3.103142961999999</v>
      </c>
      <c r="F58" s="23">
        <f>C58/0.509</f>
        <v>0.0721121728880157</v>
      </c>
      <c r="G58" s="23">
        <f>G57+F58</f>
        <v>6.096548058939097</v>
      </c>
    </row>
    <row r="59" spans="1:7" ht="12.75">
      <c r="A59" s="10">
        <v>114</v>
      </c>
      <c r="B59" s="1">
        <v>190.841</v>
      </c>
      <c r="C59" s="23">
        <f>('H2O'!C59+NH3!C59+'H2S'!C59+PH3!C59+'H2'!C59)*(A60-A59)</f>
        <v>0.036172888</v>
      </c>
      <c r="D59" s="23">
        <f>D58+C59</f>
        <v>3.1393158499999987</v>
      </c>
      <c r="F59" s="23">
        <f>C59/0.509</f>
        <v>0.07106657760314342</v>
      </c>
      <c r="G59" s="23">
        <f>G58+F59</f>
        <v>6.16761463654224</v>
      </c>
    </row>
    <row r="60" spans="1:7" ht="12.75">
      <c r="A60" s="10">
        <v>116</v>
      </c>
      <c r="B60" s="1">
        <v>187.142</v>
      </c>
      <c r="C60" s="23">
        <f>('H2O'!C60+NH3!C60+'H2S'!C60+PH3!C60+'H2'!C60)*(A61-A60)</f>
        <v>0.035647454</v>
      </c>
      <c r="D60" s="23">
        <f>D59+C60</f>
        <v>3.1749633039999985</v>
      </c>
      <c r="F60" s="23">
        <f>C60/0.509</f>
        <v>0.07003429076620825</v>
      </c>
      <c r="G60" s="23">
        <f>G59+F60</f>
        <v>6.237648927308448</v>
      </c>
    </row>
    <row r="61" spans="1:7" ht="12.75">
      <c r="A61" s="10">
        <v>118</v>
      </c>
      <c r="B61" s="1">
        <v>183.493</v>
      </c>
      <c r="C61" s="23">
        <f>('H2O'!C61+NH3!C61+'H2S'!C61+PH3!C61+'H2'!C61)*(A62-A61)</f>
        <v>0.035126710000000005</v>
      </c>
      <c r="D61" s="23">
        <f>D60+C61</f>
        <v>3.2100900139999986</v>
      </c>
      <c r="F61" s="23">
        <f>C61/0.509</f>
        <v>0.0690112180746562</v>
      </c>
      <c r="G61" s="23">
        <f>G60+F61</f>
        <v>6.306660145383104</v>
      </c>
    </row>
    <row r="62" spans="1:7" ht="12.75">
      <c r="A62" s="10">
        <v>120</v>
      </c>
      <c r="B62" s="1">
        <v>179.894</v>
      </c>
      <c r="C62" s="23">
        <f>('H2O'!C62+NH3!C62+'H2S'!C62+PH3!C62+'H2'!C62)*(A63-A62)</f>
        <v>0.03461272000000001</v>
      </c>
      <c r="D62" s="23">
        <f>D61+C62</f>
        <v>3.2447027339999988</v>
      </c>
      <c r="F62" s="23">
        <f>C62/0.509</f>
        <v>0.06800141453831042</v>
      </c>
      <c r="G62" s="23">
        <f>G61+F62</f>
        <v>6.374661559921414</v>
      </c>
    </row>
    <row r="63" spans="1:7" ht="12.75">
      <c r="A63" s="10">
        <v>122</v>
      </c>
      <c r="B63" s="1">
        <v>176.345</v>
      </c>
      <c r="C63" s="23">
        <f>('H2O'!C63+NH3!C63+'H2S'!C63+PH3!C63+'H2'!C63)*(A64-A63)</f>
        <v>0.034101662000000005</v>
      </c>
      <c r="D63" s="23">
        <f>D62+C63</f>
        <v>3.2788043959999986</v>
      </c>
      <c r="F63" s="23">
        <f>C63/0.509</f>
        <v>0.0669973713163065</v>
      </c>
      <c r="G63" s="23">
        <f>G62+F63</f>
        <v>6.44165893123772</v>
      </c>
    </row>
    <row r="64" spans="1:7" ht="12.75">
      <c r="A64" s="10">
        <v>124</v>
      </c>
      <c r="B64" s="1">
        <v>172.846</v>
      </c>
      <c r="C64" s="23">
        <f>('H2O'!C64+NH3!C64+'H2S'!C64+PH3!C64+'H2'!C64)*(A65-A64)</f>
        <v>0.033599156</v>
      </c>
      <c r="D64" s="23">
        <f>D63+C64</f>
        <v>3.312403551999999</v>
      </c>
      <c r="F64" s="23">
        <f>C64/0.509</f>
        <v>0.06601012966601179</v>
      </c>
      <c r="G64" s="23">
        <f>G63+F64</f>
        <v>6.507669060903732</v>
      </c>
    </row>
    <row r="65" spans="1:7" ht="12.75">
      <c r="A65" s="10">
        <v>126</v>
      </c>
      <c r="B65" s="1">
        <v>169.395</v>
      </c>
      <c r="C65" s="23">
        <f>('H2O'!C65+NH3!C65+'H2S'!C65+PH3!C65+'H2'!C65)*(A66-A65)</f>
        <v>0.033099522</v>
      </c>
      <c r="D65" s="23">
        <f>D64+C65</f>
        <v>3.345503073999999</v>
      </c>
      <c r="F65" s="23">
        <f>C65/0.509</f>
        <v>0.0650285304518664</v>
      </c>
      <c r="G65" s="23">
        <f>G64+F65</f>
        <v>6.572697591355598</v>
      </c>
    </row>
    <row r="66" spans="1:7" ht="12.75">
      <c r="A66" s="10">
        <v>128</v>
      </c>
      <c r="B66" s="1">
        <v>165.994</v>
      </c>
      <c r="C66" s="23">
        <f>('H2O'!C66+NH3!C66+'H2S'!C66+PH3!C66+'H2'!C66)*(A67-A66)</f>
        <v>0.032606680000000006</v>
      </c>
      <c r="D66" s="23">
        <f>D65+C66</f>
        <v>3.378109753999999</v>
      </c>
      <c r="F66" s="23">
        <f>C66/0.509</f>
        <v>0.06406027504911592</v>
      </c>
      <c r="G66" s="23">
        <f>G65+F66</f>
        <v>6.6367578664047135</v>
      </c>
    </row>
    <row r="67" spans="1:7" ht="12.75">
      <c r="A67" s="10">
        <v>130</v>
      </c>
      <c r="B67" s="1">
        <v>162.641</v>
      </c>
      <c r="C67" s="23">
        <f>('H2O'!C67+NH3!C67+'H2S'!C67+PH3!C67+'H2'!C67)*(A68-A67)</f>
        <v>0.032118546000000005</v>
      </c>
      <c r="D67" s="23">
        <f>D66+C67</f>
        <v>3.410228299999999</v>
      </c>
      <c r="F67" s="23">
        <f>C67/0.509</f>
        <v>0.0631012691552063</v>
      </c>
      <c r="G67" s="23">
        <f>G66+F67</f>
        <v>6.69985913555992</v>
      </c>
    </row>
    <row r="68" spans="1:7" ht="12.75">
      <c r="A68" s="10">
        <v>132</v>
      </c>
      <c r="B68" s="1">
        <v>159.335</v>
      </c>
      <c r="C68" s="23">
        <f>('H2O'!C68+NH3!C68+'H2S'!C68+PH3!C68+'H2'!C68)*(A69-A68)</f>
        <v>0.031637346</v>
      </c>
      <c r="D68" s="23">
        <f>D67+C68</f>
        <v>3.4418656459999992</v>
      </c>
      <c r="F68" s="23">
        <f>C68/0.509</f>
        <v>0.06215588605108054</v>
      </c>
      <c r="G68" s="23">
        <f>G67+F68</f>
        <v>6.762015021611</v>
      </c>
    </row>
    <row r="69" spans="1:7" ht="12.75">
      <c r="A69" s="10">
        <v>134</v>
      </c>
      <c r="B69" s="1">
        <v>156.077</v>
      </c>
      <c r="C69" s="23">
        <f>('H2O'!C69+NH3!C69+'H2S'!C69+PH3!C69+'H2'!C69)*(A70-A69)</f>
        <v>0.031160632</v>
      </c>
      <c r="D69" s="23">
        <f>D68+C69</f>
        <v>3.4730262779999994</v>
      </c>
      <c r="F69" s="23">
        <f>C69/0.509</f>
        <v>0.0612193163064833</v>
      </c>
      <c r="G69" s="23">
        <f>G68+F69</f>
        <v>6.823234337917484</v>
      </c>
    </row>
    <row r="70" spans="1:7" ht="12.75">
      <c r="A70" s="10">
        <v>136</v>
      </c>
      <c r="B70" s="1">
        <v>152.866</v>
      </c>
      <c r="C70" s="23">
        <f>('H2O'!C70+NH3!C70+'H2S'!C70+PH3!C70+'H2'!C70)*(A71-A70)</f>
        <v>0.030688873999999998</v>
      </c>
      <c r="D70" s="23">
        <f>D69+C70</f>
        <v>3.5037151519999994</v>
      </c>
      <c r="F70" s="23">
        <f>C70/0.509</f>
        <v>0.06029248330058939</v>
      </c>
      <c r="G70" s="23">
        <f>G69+F70</f>
        <v>6.883526821218073</v>
      </c>
    </row>
    <row r="71" spans="1:7" ht="12.75">
      <c r="A71" s="10">
        <v>138</v>
      </c>
      <c r="B71" s="1">
        <v>149.701</v>
      </c>
      <c r="C71" s="23">
        <f>('H2O'!C71+NH3!C71+'H2S'!C71+PH3!C71+'H2'!C71)*(A72-A71)</f>
        <v>0.030223824000000003</v>
      </c>
      <c r="D71" s="23">
        <f>D70+C71</f>
        <v>3.5339389759999995</v>
      </c>
      <c r="F71" s="23">
        <f>C71/0.509</f>
        <v>0.05937882907662083</v>
      </c>
      <c r="G71" s="23">
        <f>G70+F71</f>
        <v>6.942905650294693</v>
      </c>
    </row>
    <row r="72" spans="1:7" ht="12.75">
      <c r="A72" s="10">
        <v>140</v>
      </c>
      <c r="B72" s="1">
        <v>146.583</v>
      </c>
      <c r="C72" s="23">
        <f>('H2O'!C72+NH3!C72+'H2S'!C72+PH3!C72+'H2'!C72)*(A73-A72)</f>
        <v>0.029765502</v>
      </c>
      <c r="D72" s="23">
        <f>D71+C72</f>
        <v>3.5637044779999996</v>
      </c>
      <c r="F72" s="23">
        <f>C72/0.509</f>
        <v>0.05847839292730844</v>
      </c>
      <c r="G72" s="23">
        <f>G71+F72</f>
        <v>7.001384043222002</v>
      </c>
    </row>
    <row r="73" spans="1:7" ht="12.75">
      <c r="A73" s="10">
        <v>142</v>
      </c>
      <c r="B73" s="1">
        <v>143.511</v>
      </c>
      <c r="C73" s="23">
        <f>('H2O'!C73+NH3!C73+'H2S'!C73+PH3!C73+'H2'!C73)*(A74-A73)</f>
        <v>0.029310111999999996</v>
      </c>
      <c r="D73" s="23">
        <f>D72+C73</f>
        <v>3.5930145899999997</v>
      </c>
      <c r="F73" s="23">
        <f>C73/0.509</f>
        <v>0.05758371709233791</v>
      </c>
      <c r="G73" s="23">
        <f>G72+F73</f>
        <v>7.0589677603143395</v>
      </c>
    </row>
    <row r="74" spans="1:7" ht="12.75">
      <c r="A74" s="10">
        <v>144</v>
      </c>
      <c r="B74" s="1">
        <v>140.484</v>
      </c>
      <c r="C74" s="23">
        <f>('H2O'!C74+NH3!C74+'H2S'!C74+PH3!C74+'H2'!C74)*(A75-A74)</f>
        <v>0.028863409999999996</v>
      </c>
      <c r="D74" s="23">
        <f>D73+C74</f>
        <v>3.6218779999999997</v>
      </c>
      <c r="F74" s="23">
        <f>C74/0.509</f>
        <v>0.05670611001964636</v>
      </c>
      <c r="G74" s="23">
        <f>G73+F74</f>
        <v>7.1156738703339855</v>
      </c>
    </row>
    <row r="75" spans="1:7" ht="12.75">
      <c r="A75" s="10">
        <v>146</v>
      </c>
      <c r="B75" s="1">
        <v>137.502</v>
      </c>
      <c r="C75" s="23">
        <f>('H2O'!C75+NH3!C75+'H2S'!C75+PH3!C75+'H2'!C75)*(A76-A75)</f>
        <v>0.028421454</v>
      </c>
      <c r="D75" s="23">
        <f>D74+C75</f>
        <v>3.6502994539999998</v>
      </c>
      <c r="F75" s="23">
        <f>C75/0.509</f>
        <v>0.05583782711198428</v>
      </c>
      <c r="G75" s="23">
        <f>G74+F75</f>
        <v>7.17151169744597</v>
      </c>
    </row>
    <row r="76" spans="1:7" ht="12.75">
      <c r="A76" s="10">
        <v>148</v>
      </c>
      <c r="B76" s="1">
        <v>134.564</v>
      </c>
      <c r="C76" s="23">
        <f>('H2O'!C76+NH3!C76+'H2S'!C76+PH3!C76+'H2'!C76)*(A77-A76)</f>
        <v>0.027984371999999997</v>
      </c>
      <c r="D76" s="23">
        <f>D75+C76</f>
        <v>3.678283826</v>
      </c>
      <c r="F76" s="23">
        <f>C76/0.509</f>
        <v>0.05497911984282907</v>
      </c>
      <c r="G76" s="23">
        <f>G75+F76</f>
        <v>7.226490817288799</v>
      </c>
    </row>
    <row r="77" spans="1:7" ht="12.75">
      <c r="A77" s="10">
        <v>150</v>
      </c>
      <c r="B77" s="1">
        <v>131.671</v>
      </c>
      <c r="C77" s="23">
        <f>('H2O'!C77+NH3!C77+'H2S'!C77+PH3!C77+'H2'!C77)*(A78-A77)</f>
        <v>0.027553833999999996</v>
      </c>
      <c r="D77" s="23">
        <f>D76+C77</f>
        <v>3.70583766</v>
      </c>
      <c r="F77" s="23">
        <f>C77/0.509</f>
        <v>0.054133269155206276</v>
      </c>
      <c r="G77" s="23">
        <f>G76+F77</f>
        <v>7.280624086444005</v>
      </c>
    </row>
    <row r="78" spans="1:7" ht="12.75">
      <c r="A78" s="10">
        <v>152</v>
      </c>
      <c r="B78" s="1">
        <v>128.822</v>
      </c>
      <c r="C78" s="23">
        <f>('H2O'!C78+NH3!C78+'H2S'!C78+PH3!C78+'H2'!C78)*(A79-A78)</f>
        <v>0.027128388</v>
      </c>
      <c r="D78" s="23">
        <f>D77+C78</f>
        <v>3.7329660479999998</v>
      </c>
      <c r="F78" s="23">
        <f>C78/0.509</f>
        <v>0.05329742239685658</v>
      </c>
      <c r="G78" s="23">
        <f>G77+F78</f>
        <v>7.333921508840862</v>
      </c>
    </row>
    <row r="79" spans="1:7" ht="12.75">
      <c r="A79" s="10">
        <v>154</v>
      </c>
      <c r="B79" s="1">
        <v>126.016</v>
      </c>
      <c r="C79" s="23">
        <f>('H2O'!C79+NH3!C79+'H2S'!C79+PH3!C79+'H2'!C79)*(A80-A79)</f>
        <v>0.02670927</v>
      </c>
      <c r="D79" s="23">
        <f>D78+C79</f>
        <v>3.7596753179999998</v>
      </c>
      <c r="F79" s="23">
        <f>C79/0.509</f>
        <v>0.05247400785854617</v>
      </c>
      <c r="G79" s="23">
        <f>G78+F79</f>
        <v>7.386395516699408</v>
      </c>
    </row>
    <row r="80" spans="1:7" ht="12.75">
      <c r="A80" s="10">
        <v>156</v>
      </c>
      <c r="B80" s="1">
        <v>123.253</v>
      </c>
      <c r="C80" s="23">
        <f>('H2O'!C80+NH3!C80+'H2S'!C80+PH3!C80+'H2'!C80)*(A81-A80)</f>
        <v>0.026296036</v>
      </c>
      <c r="D80" s="23">
        <f>D79+C80</f>
        <v>3.785971354</v>
      </c>
      <c r="F80" s="23">
        <f>C80/0.509</f>
        <v>0.05166215324165029</v>
      </c>
      <c r="G80" s="23">
        <f>G79+F80</f>
        <v>7.438057669941058</v>
      </c>
    </row>
    <row r="81" spans="1:7" ht="12.75">
      <c r="A81" s="10">
        <v>158</v>
      </c>
      <c r="B81" s="1">
        <v>120.533</v>
      </c>
      <c r="C81" s="23">
        <f>('H2O'!C81+NH3!C81+'H2S'!C81+PH3!C81+'H2'!C81)*(A82-A81)</f>
        <v>0.025888711999999998</v>
      </c>
      <c r="D81" s="23">
        <f>D80+C81</f>
        <v>3.811860066</v>
      </c>
      <c r="F81" s="23">
        <f>C81/0.509</f>
        <v>0.05086190962671905</v>
      </c>
      <c r="G81" s="23">
        <f>G80+F81</f>
        <v>7.488919579567777</v>
      </c>
    </row>
    <row r="82" spans="1:7" ht="12.75">
      <c r="A82" s="10">
        <v>160</v>
      </c>
      <c r="B82" s="1">
        <v>117.855</v>
      </c>
      <c r="C82" s="23">
        <f>('H2O'!C82+NH3!C82+'H2S'!C82+PH3!C82+'H2'!C82)*(A83-A82)</f>
        <v>0.025487296</v>
      </c>
      <c r="D82" s="23">
        <f>D81+C82</f>
        <v>3.837347362</v>
      </c>
      <c r="F82" s="23">
        <f>C82/0.509</f>
        <v>0.05007327308447937</v>
      </c>
      <c r="G82" s="23">
        <f>G81+F82</f>
        <v>7.538992852652257</v>
      </c>
    </row>
    <row r="83" spans="1:7" ht="12.75">
      <c r="A83" s="10">
        <v>162</v>
      </c>
      <c r="B83" s="1">
        <v>115.219</v>
      </c>
      <c r="C83" s="23">
        <f>('H2O'!C83+NH3!C83+'H2S'!C83+PH3!C83+'H2'!C83)*(A84-A83)</f>
        <v>0.025091988</v>
      </c>
      <c r="D83" s="23">
        <f>D82+C83</f>
        <v>3.86243935</v>
      </c>
      <c r="F83" s="23">
        <f>C83/0.509</f>
        <v>0.04929663654223968</v>
      </c>
      <c r="G83" s="23">
        <f>G82+F83</f>
        <v>7.588289489194496</v>
      </c>
    </row>
    <row r="84" spans="1:7" ht="12.75">
      <c r="A84" s="10">
        <v>164</v>
      </c>
      <c r="B84" s="1">
        <v>112.624</v>
      </c>
      <c r="C84" s="23">
        <f>('H2O'!C84+NH3!C84+'H2S'!C84+PH3!C84+'H2'!C84)*(A85-A84)</f>
        <v>0.024702164</v>
      </c>
      <c r="D84" s="23">
        <f>D83+C84</f>
        <v>3.8871415139999996</v>
      </c>
      <c r="F84" s="23">
        <f>C84/0.509</f>
        <v>0.048530774066797636</v>
      </c>
      <c r="G84" s="23">
        <f>G83+F84</f>
        <v>7.636820263261294</v>
      </c>
    </row>
    <row r="85" spans="1:7" ht="12.75">
      <c r="A85" s="10">
        <v>166</v>
      </c>
      <c r="B85" s="1">
        <v>110.07</v>
      </c>
      <c r="C85" s="23">
        <f>('H2O'!C85+NH3!C85+'H2S'!C85+PH3!C85+'H2'!C85)*(A86-A85)</f>
        <v>0.024318448000000003</v>
      </c>
      <c r="D85" s="23">
        <f>D84+C85</f>
        <v>3.9114599619999995</v>
      </c>
      <c r="F85" s="23">
        <f>C85/0.509</f>
        <v>0.0477769115913556</v>
      </c>
      <c r="G85" s="23">
        <f>G84+F85</f>
        <v>7.68459717485265</v>
      </c>
    </row>
    <row r="86" spans="1:7" ht="12.75">
      <c r="A86" s="10">
        <v>168</v>
      </c>
      <c r="B86" s="1">
        <v>107.557</v>
      </c>
      <c r="C86" s="23">
        <f>('H2O'!C86+NH3!C86+'H2S'!C86+PH3!C86+'H2'!C86)*(A87-A86)</f>
        <v>0.023940818</v>
      </c>
      <c r="D86" s="23">
        <f>D85+C86</f>
        <v>3.9354007799999993</v>
      </c>
      <c r="F86" s="23">
        <f>C86/0.509</f>
        <v>0.047035005893909625</v>
      </c>
      <c r="G86" s="23">
        <f>G85+F86</f>
        <v>7.731632180746559</v>
      </c>
    </row>
    <row r="87" spans="1:7" ht="12.75">
      <c r="A87" s="10">
        <v>170</v>
      </c>
      <c r="B87" s="1">
        <v>105.085</v>
      </c>
      <c r="C87" s="23">
        <f>('H2O'!C87+NH3!C87+'H2S'!C87+PH3!C87+'H2'!C87)*(A88-A87)</f>
        <v>0.023569116</v>
      </c>
      <c r="D87" s="23">
        <f>D86+C87</f>
        <v>3.9589698959999993</v>
      </c>
      <c r="F87" s="23">
        <f>C87/0.509</f>
        <v>0.04630474656188605</v>
      </c>
      <c r="G87" s="23">
        <f>G86+F87</f>
        <v>7.7779369273084455</v>
      </c>
    </row>
    <row r="88" spans="1:7" ht="12.75">
      <c r="A88" s="10">
        <v>172</v>
      </c>
      <c r="B88" s="1">
        <v>102.652</v>
      </c>
      <c r="C88" s="23">
        <f>('H2O'!C88+NH3!C88+'H2S'!C88+PH3!C88+'H2'!C88)*(A89-A88)</f>
        <v>0.023203277999999997</v>
      </c>
      <c r="D88" s="23">
        <f>D87+C88</f>
        <v>3.9821731739999993</v>
      </c>
      <c r="F88" s="23">
        <f>C88/0.509</f>
        <v>0.04558600785854616</v>
      </c>
      <c r="G88" s="23">
        <f>G87+F88</f>
        <v>7.8235229351669915</v>
      </c>
    </row>
    <row r="89" spans="1:7" ht="12.75">
      <c r="A89" s="10">
        <v>174</v>
      </c>
      <c r="B89" s="1">
        <v>100.259</v>
      </c>
      <c r="C89" s="23">
        <f>('H2O'!C89+NH3!C89+'H2S'!C89+PH3!C89+'H2'!C89)*(A90-A89)</f>
        <v>0.022843547999999995</v>
      </c>
      <c r="D89" s="23">
        <f>D88+C89</f>
        <v>4.005016722</v>
      </c>
      <c r="F89" s="23">
        <f>C89/0.509</f>
        <v>0.04487926915520628</v>
      </c>
      <c r="G89" s="23">
        <f>G88+F89</f>
        <v>7.868402204322198</v>
      </c>
    </row>
    <row r="90" spans="1:7" ht="12.75">
      <c r="A90" s="10">
        <v>176</v>
      </c>
      <c r="B90" s="1">
        <v>97.905</v>
      </c>
      <c r="C90" s="23">
        <f>('H2O'!C90+NH3!C90+'H2S'!C90+PH3!C90+'H2'!C90)*(A91-A90)</f>
        <v>0.022489902000000003</v>
      </c>
      <c r="D90" s="23">
        <f>D89+C90</f>
        <v>4.027506624</v>
      </c>
      <c r="F90" s="23">
        <f>C90/0.509</f>
        <v>0.0441844833005894</v>
      </c>
      <c r="G90" s="23">
        <f>G89+F90</f>
        <v>7.912586687622787</v>
      </c>
    </row>
    <row r="91" spans="1:7" ht="12.75">
      <c r="A91" s="10">
        <v>178</v>
      </c>
      <c r="B91" s="1">
        <v>95.59</v>
      </c>
      <c r="C91" s="23">
        <f>('H2O'!C91+NH3!C91+'H2S'!C91+PH3!C91+'H2'!C91)*(A92-A91)</f>
        <v>0.022141741999999996</v>
      </c>
      <c r="D91" s="23">
        <f>D90+C91</f>
        <v>4.0496483659999996</v>
      </c>
      <c r="F91" s="23">
        <f>C91/0.509</f>
        <v>0.04350047544204321</v>
      </c>
      <c r="G91" s="23">
        <f>G90+F91</f>
        <v>7.95608716306483</v>
      </c>
    </row>
    <row r="92" spans="1:7" ht="12.75">
      <c r="A92" s="10">
        <v>180</v>
      </c>
      <c r="B92" s="1">
        <v>93.313</v>
      </c>
      <c r="C92" s="23">
        <f>('H2O'!C92+NH3!C92+'H2S'!C92+PH3!C92+'H2'!C92)*(A93-A92)</f>
        <v>0.021799865999999998</v>
      </c>
      <c r="D92" s="23">
        <f>D91+C92</f>
        <v>4.071448232</v>
      </c>
      <c r="F92" s="23">
        <f>C92/0.509</f>
        <v>0.042828813359528484</v>
      </c>
      <c r="G92" s="23">
        <f>G91+F92</f>
        <v>7.9989159764243585</v>
      </c>
    </row>
    <row r="93" spans="1:7" ht="12.75">
      <c r="A93" s="10">
        <v>182</v>
      </c>
      <c r="B93" s="1">
        <v>91.074</v>
      </c>
      <c r="C93" s="23">
        <f>('H2O'!C93+NH3!C93+'H2S'!C93+PH3!C93+'H2'!C93)*(A94-A93)</f>
        <v>0.021463878000000002</v>
      </c>
      <c r="D93" s="23">
        <f>D92+C93</f>
        <v>4.092912109999999</v>
      </c>
      <c r="F93" s="23">
        <f>C93/0.509</f>
        <v>0.04216871905697446</v>
      </c>
      <c r="G93" s="23">
        <f>G92+F93</f>
        <v>8.041084695481333</v>
      </c>
    </row>
    <row r="94" spans="1:7" ht="12.75">
      <c r="A94" s="10">
        <v>184</v>
      </c>
      <c r="B94" s="1">
        <v>88.873</v>
      </c>
      <c r="C94" s="23">
        <f>('H2O'!C94+NH3!C94+'H2S'!C94+PH3!C94+'H2'!C94)*(A95-A94)</f>
        <v>0.021133772000000002</v>
      </c>
      <c r="D94" s="23">
        <f>D93+C94</f>
        <v>4.114045881999999</v>
      </c>
      <c r="F94" s="23">
        <f>C94/0.509</f>
        <v>0.04152018074656189</v>
      </c>
      <c r="G94" s="23">
        <f>G93+F94</f>
        <v>8.082604876227894</v>
      </c>
    </row>
    <row r="95" spans="1:7" ht="12.75">
      <c r="A95" s="10">
        <v>186</v>
      </c>
      <c r="B95" s="1">
        <v>86.71</v>
      </c>
      <c r="C95" s="23">
        <f>('H2O'!C95+NH3!C95+'H2S'!C95+PH3!C95+'H2'!C95)*(A96-A95)</f>
        <v>0.020810172000000002</v>
      </c>
      <c r="D95" s="23">
        <f>D94+C95</f>
        <v>4.134856053999999</v>
      </c>
      <c r="F95" s="23">
        <f>C95/0.509</f>
        <v>0.04088442436149313</v>
      </c>
      <c r="G95" s="23">
        <f>G94+F95</f>
        <v>8.123489300589387</v>
      </c>
    </row>
    <row r="96" spans="1:7" ht="12.75">
      <c r="A96" s="10">
        <v>188</v>
      </c>
      <c r="B96" s="1">
        <v>84.583</v>
      </c>
      <c r="C96" s="23">
        <f>('H2O'!C96+NH3!C96+'H2S'!C96+PH3!C96+'H2'!C96)*(A97-A96)</f>
        <v>0.020491636</v>
      </c>
      <c r="D96" s="23">
        <f>D95+C96</f>
        <v>4.155347689999999</v>
      </c>
      <c r="F96" s="23">
        <f>C96/0.509</f>
        <v>0.04025861689587426</v>
      </c>
      <c r="G96" s="23">
        <f>G95+F96</f>
        <v>8.163747917485262</v>
      </c>
    </row>
    <row r="97" spans="1:7" ht="12.75">
      <c r="A97" s="10">
        <v>190</v>
      </c>
      <c r="B97" s="1">
        <v>82.492</v>
      </c>
      <c r="C97" s="23">
        <f>('H2O'!C97+NH3!C97+'H2S'!C97+PH3!C97+'H2'!C97)*(A98-A97)</f>
        <v>0.020179164</v>
      </c>
      <c r="D97" s="23">
        <f>D96+C97</f>
        <v>4.175526853999999</v>
      </c>
      <c r="F97" s="23">
        <f>C97/0.509</f>
        <v>0.03964472298624754</v>
      </c>
      <c r="G97" s="23">
        <f>G96+F97</f>
        <v>8.20339264047151</v>
      </c>
    </row>
    <row r="98" spans="1:7" ht="12.75">
      <c r="A98" s="10">
        <v>192</v>
      </c>
      <c r="B98" s="1">
        <v>80.438</v>
      </c>
      <c r="C98" s="23">
        <f>('H2O'!C98+NH3!C98+'H2S'!C98+PH3!C98+'H2'!C98)*(A99-A98)</f>
        <v>0.019872775999999998</v>
      </c>
      <c r="D98" s="23">
        <f>D97+C98</f>
        <v>4.195399629999999</v>
      </c>
      <c r="F98" s="23">
        <f>C98/0.509</f>
        <v>0.03904278192534381</v>
      </c>
      <c r="G98" s="23">
        <f>G97+F98</f>
        <v>8.242435422396854</v>
      </c>
    </row>
    <row r="99" spans="1:7" ht="12.75">
      <c r="A99" s="10">
        <v>194</v>
      </c>
      <c r="B99" s="1">
        <v>78.42</v>
      </c>
      <c r="C99" s="23">
        <f>('H2O'!C99+NH3!C99+'H2S'!C99+PH3!C99+'H2'!C99)*(A100-A99)</f>
        <v>0.019572492</v>
      </c>
      <c r="D99" s="23">
        <f>D98+C99</f>
        <v>4.214972121999999</v>
      </c>
      <c r="F99" s="23">
        <f>C99/0.509</f>
        <v>0.03845283300589391</v>
      </c>
      <c r="G99" s="23">
        <f>G98+F99</f>
        <v>8.280888255402747</v>
      </c>
    </row>
    <row r="100" spans="1:7" ht="12.75">
      <c r="A100" s="10">
        <v>196</v>
      </c>
      <c r="B100" s="1">
        <v>76.437</v>
      </c>
      <c r="C100" s="23">
        <f>('H2O'!C100+NH3!C100+'H2S'!C100+PH3!C100+'H2'!C100)*(A101-A100)</f>
        <v>0.019277652</v>
      </c>
      <c r="D100" s="23">
        <f>D99+C100</f>
        <v>4.234249773999999</v>
      </c>
      <c r="F100" s="23">
        <f>C100/0.509</f>
        <v>0.03787357956777996</v>
      </c>
      <c r="G100" s="23">
        <f>G99+F100</f>
        <v>8.318761834970527</v>
      </c>
    </row>
    <row r="101" spans="1:7" ht="12.75">
      <c r="A101" s="10">
        <v>198</v>
      </c>
      <c r="B101" s="1">
        <v>74.49</v>
      </c>
      <c r="C101" s="23">
        <f>('H2O'!C101+NH3!C101+'H2S'!C101+PH3!C101+'H2'!C101)*(A102-A101)</f>
        <v>0.018990200000000002</v>
      </c>
      <c r="D101" s="23">
        <f>D100+C101</f>
        <v>4.2532399739999995</v>
      </c>
      <c r="F101" s="23">
        <f>C101/0.509</f>
        <v>0.037308840864440085</v>
      </c>
      <c r="G101" s="23">
        <f>G100+F101</f>
        <v>8.356070675834967</v>
      </c>
    </row>
    <row r="102" spans="1:7" ht="12.75">
      <c r="A102" s="10">
        <v>200</v>
      </c>
      <c r="B102" s="1">
        <v>72.577</v>
      </c>
      <c r="C102" s="23">
        <f>('H2O'!C102+NH3!C102+'H2S'!C102+PH3!C102+'H2'!C102)*(A103-A102)</f>
        <v>0.018708212000000005</v>
      </c>
      <c r="D102" s="23">
        <f>D101+C102</f>
        <v>4.2719481859999995</v>
      </c>
      <c r="F102" s="23">
        <f>C102/0.509</f>
        <v>0.036754836935167005</v>
      </c>
      <c r="G102" s="23">
        <f>G101+F102</f>
        <v>8.392825512770134</v>
      </c>
    </row>
    <row r="103" spans="1:7" ht="12.75">
      <c r="A103" s="10">
        <v>202</v>
      </c>
      <c r="B103" s="1">
        <v>70.698</v>
      </c>
      <c r="C103" s="23">
        <f>('H2O'!C103+NH3!C103+'H2S'!C103+PH3!C103+'H2'!C103)*(A104-A103)</f>
        <v>0.018431686000000003</v>
      </c>
      <c r="D103" s="23">
        <f>D102+C103</f>
        <v>4.290379871999999</v>
      </c>
      <c r="F103" s="23">
        <f>C103/0.509</f>
        <v>0.03621156385068763</v>
      </c>
      <c r="G103" s="23">
        <f>G102+F103</f>
        <v>8.429037076620821</v>
      </c>
    </row>
    <row r="104" spans="1:7" ht="12.75">
      <c r="A104" s="10">
        <v>204</v>
      </c>
      <c r="B104" s="1">
        <v>68.854</v>
      </c>
      <c r="C104" s="23">
        <f>('H2O'!C104+NH3!C104+'H2S'!C104+PH3!C104+'H2'!C104)*(A105-A104)</f>
        <v>0.018161444</v>
      </c>
      <c r="D104" s="23">
        <f>D103+C104</f>
        <v>4.3085413159999995</v>
      </c>
      <c r="F104" s="23">
        <f>C104/0.509</f>
        <v>0.035680636542239685</v>
      </c>
      <c r="G104" s="23">
        <f>G103+F104</f>
        <v>8.464717713163061</v>
      </c>
    </row>
    <row r="105" spans="1:7" ht="12.75">
      <c r="A105" s="10">
        <v>206</v>
      </c>
      <c r="B105" s="1">
        <v>67.043</v>
      </c>
      <c r="C105" s="23">
        <f>('H2O'!C105+NH3!C105+'H2S'!C105+PH3!C105+'H2'!C105)*(A106-A105)</f>
        <v>0.017896464</v>
      </c>
      <c r="D105" s="23">
        <f>D104+C105</f>
        <v>4.326437779999999</v>
      </c>
      <c r="F105" s="23">
        <f>C105/0.509</f>
        <v>0.03516004715127701</v>
      </c>
      <c r="G105" s="23">
        <f>G104+F105</f>
        <v>8.49987776031434</v>
      </c>
    </row>
    <row r="106" spans="1:7" ht="12.75">
      <c r="A106" s="10">
        <v>208</v>
      </c>
      <c r="B106" s="1">
        <v>65.265</v>
      </c>
      <c r="C106" s="23">
        <f>('H2O'!C106+NH3!C106+'H2S'!C106+PH3!C106+'H2'!C106)*(A107-A106)</f>
        <v>0.01763717</v>
      </c>
      <c r="D106" s="23">
        <f>D105+C106</f>
        <v>4.3440749499999995</v>
      </c>
      <c r="F106" s="23">
        <f>C106/0.509</f>
        <v>0.034650628683693514</v>
      </c>
      <c r="G106" s="23">
        <f>G105+F106</f>
        <v>8.534528388998032</v>
      </c>
    </row>
    <row r="107" spans="1:7" ht="12.75">
      <c r="A107" s="10">
        <v>210</v>
      </c>
      <c r="B107" s="1">
        <v>63.52</v>
      </c>
      <c r="C107" s="23">
        <f>('H2O'!C107+NH3!C107+'H2S'!C107+PH3!C107+'H2'!C107)*(A108-A107)</f>
        <v>0.017383336000000003</v>
      </c>
      <c r="D107" s="23">
        <f>D106+C107</f>
        <v>4.3614582859999995</v>
      </c>
      <c r="F107" s="23">
        <f>C107/0.509</f>
        <v>0.03415193713163065</v>
      </c>
      <c r="G107" s="23">
        <f>G106+F107</f>
        <v>8.568680326129662</v>
      </c>
    </row>
    <row r="108" spans="1:7" ht="12.75">
      <c r="A108" s="10">
        <v>212</v>
      </c>
      <c r="B108" s="1">
        <v>61.807</v>
      </c>
      <c r="C108" s="23">
        <f>('H2O'!C108+NH3!C108+'H2S'!C108+PH3!C108+'H2'!C108)*(A109-A108)</f>
        <v>0.017134745999999996</v>
      </c>
      <c r="D108" s="23">
        <f>D107+C108</f>
        <v>4.3785930319999995</v>
      </c>
      <c r="F108" s="23">
        <f>C108/0.509</f>
        <v>0.033663548133595275</v>
      </c>
      <c r="G108" s="23">
        <f>G107+F108</f>
        <v>8.602343874263259</v>
      </c>
    </row>
    <row r="109" spans="1:7" ht="12.75">
      <c r="A109" s="10">
        <v>214</v>
      </c>
      <c r="B109" s="1">
        <v>60.127</v>
      </c>
      <c r="C109" s="23">
        <f>('H2O'!C109+NH3!C109+'H2S'!C109+PH3!C109+'H2'!C109)*(A110-A109)</f>
        <v>0.016891858</v>
      </c>
      <c r="D109" s="23">
        <f>D108+C109</f>
        <v>4.39548489</v>
      </c>
      <c r="F109" s="23">
        <f>C109/0.509</f>
        <v>0.03318636149312377</v>
      </c>
      <c r="G109" s="23">
        <f>G108+F109</f>
        <v>8.635530235756383</v>
      </c>
    </row>
    <row r="110" spans="1:7" ht="12.75">
      <c r="A110" s="10">
        <v>216</v>
      </c>
      <c r="B110" s="1">
        <v>58.479</v>
      </c>
      <c r="C110" s="23">
        <f>('H2O'!C110+NH3!C110+'H2S'!C110+PH3!C110+'H2'!C110)*(A111-A110)</f>
        <v>0.016654654</v>
      </c>
      <c r="D110" s="23">
        <f>D109+C110</f>
        <v>4.4121395439999995</v>
      </c>
      <c r="F110" s="23">
        <f>C110/0.509</f>
        <v>0.03272034184675835</v>
      </c>
      <c r="G110" s="23">
        <f>G109+F110</f>
        <v>8.66825057760314</v>
      </c>
    </row>
    <row r="111" spans="1:7" ht="12.75">
      <c r="A111" s="10">
        <v>218</v>
      </c>
      <c r="B111" s="1">
        <v>56.862</v>
      </c>
      <c r="C111" s="23">
        <f>('H2O'!C111+NH3!C111+'H2S'!C111+PH3!C111+'H2'!C111)*(A112-A111)</f>
        <v>0.016422492</v>
      </c>
      <c r="D111" s="23">
        <f>D110+C111</f>
        <v>4.428562036</v>
      </c>
      <c r="F111" s="23">
        <f>C111/0.509</f>
        <v>0.0322642278978389</v>
      </c>
      <c r="G111" s="23">
        <f>G110+F111</f>
        <v>8.70051480550098</v>
      </c>
    </row>
    <row r="112" spans="1:7" ht="12.75">
      <c r="A112" s="10">
        <v>220</v>
      </c>
      <c r="B112" s="1">
        <v>55.276</v>
      </c>
      <c r="C112" s="23">
        <f>('H2O'!C112+NH3!C112+'H2S'!C112+PH3!C112+'H2'!C112)*(A113-A112)</f>
        <v>0.016195192000000004</v>
      </c>
      <c r="D112" s="23">
        <f>D111+C112</f>
        <v>4.444757227999999</v>
      </c>
      <c r="F112" s="23">
        <f>C112/0.509</f>
        <v>0.03181766601178783</v>
      </c>
      <c r="G112" s="23">
        <f>G111+F112</f>
        <v>8.732332471512768</v>
      </c>
    </row>
    <row r="113" spans="1:7" ht="12.75">
      <c r="A113" s="10">
        <v>222</v>
      </c>
      <c r="B113" s="1">
        <v>53.721</v>
      </c>
      <c r="C113" s="23">
        <f>('H2O'!C113+NH3!C113+'H2S'!C113+PH3!C113+'H2'!C113)*(A114-A113)</f>
        <v>0.015973374</v>
      </c>
      <c r="D113" s="23">
        <f>D112+C113</f>
        <v>4.460730601999999</v>
      </c>
      <c r="F113" s="23">
        <f>C113/0.509</f>
        <v>0.03138187426326129</v>
      </c>
      <c r="G113" s="23">
        <f>G112+F113</f>
        <v>8.763714345776028</v>
      </c>
    </row>
    <row r="114" spans="1:7" ht="12.75">
      <c r="A114" s="10">
        <v>224</v>
      </c>
      <c r="B114" s="1">
        <v>52.196</v>
      </c>
      <c r="C114" s="23">
        <f>('H2O'!C114+NH3!C114+'H2S'!C114+PH3!C114+'H2'!C114)*(A115-A114)</f>
        <v>0.015756202</v>
      </c>
      <c r="D114" s="23">
        <f>D113+C114</f>
        <v>4.476486803999999</v>
      </c>
      <c r="F114" s="23">
        <f>C114/0.509</f>
        <v>0.03095521021611002</v>
      </c>
      <c r="G114" s="23">
        <f>G113+F114</f>
        <v>8.794669555992138</v>
      </c>
    </row>
    <row r="115" spans="1:7" ht="12.75">
      <c r="A115" s="10">
        <v>226</v>
      </c>
      <c r="B115" s="1">
        <v>50.701</v>
      </c>
      <c r="C115" s="23">
        <f>('H2O'!C115+NH3!C115+'H2S'!C115+PH3!C115+'H2'!C115)*(A116-A115)</f>
        <v>0.015543885999999998</v>
      </c>
      <c r="D115" s="23">
        <f>D114+C115</f>
        <v>4.492030689999999</v>
      </c>
      <c r="F115" s="23">
        <f>C115/0.509</f>
        <v>0.030538086444007854</v>
      </c>
      <c r="G115" s="23">
        <f>G114+F115</f>
        <v>8.825207642436146</v>
      </c>
    </row>
    <row r="116" spans="1:7" ht="12.75">
      <c r="A116" s="10">
        <v>228</v>
      </c>
      <c r="B116" s="1">
        <v>49.237</v>
      </c>
      <c r="C116" s="23">
        <f>('H2O'!C116+NH3!C116+'H2S'!C116+PH3!C116+'H2'!C116)*(A117-A116)</f>
        <v>0.00853966</v>
      </c>
      <c r="D116" s="23">
        <f>D115+C116</f>
        <v>4.500570349999999</v>
      </c>
      <c r="F116" s="23">
        <f>C116/0.509</f>
        <v>0.016777328094302553</v>
      </c>
      <c r="G116" s="23">
        <f>G115+F116</f>
        <v>8.841984970530449</v>
      </c>
    </row>
    <row r="117" spans="1:7" ht="12.75">
      <c r="A117" s="10">
        <v>230</v>
      </c>
      <c r="B117" s="1">
        <v>47.812</v>
      </c>
      <c r="C117" s="23">
        <f>('H2O'!C117+NH3!C117+'H2S'!C117+PH3!C117+'H2'!C117)*(A118-A117)</f>
        <v>0.008461933999999999</v>
      </c>
      <c r="D117" s="23">
        <f>D116+C117</f>
        <v>4.509032283999999</v>
      </c>
      <c r="F117" s="23">
        <f>C117/0.509</f>
        <v>0.01662462475442043</v>
      </c>
      <c r="G117" s="23">
        <f>G116+F117</f>
        <v>8.85860959528487</v>
      </c>
    </row>
    <row r="118" spans="1:7" ht="12.75">
      <c r="A118" s="10">
        <v>232</v>
      </c>
      <c r="B118" s="1">
        <v>46.416</v>
      </c>
      <c r="C118" s="23">
        <f>('H2O'!C118+NH3!C118+'H2S'!C118+PH3!C118+'H2'!C118)*(A119-A118)</f>
        <v>0.008388732</v>
      </c>
      <c r="D118" s="23">
        <f>D117+C118</f>
        <v>4.517421015999999</v>
      </c>
      <c r="F118" s="23">
        <f>C118/0.509</f>
        <v>0.0164808094302554</v>
      </c>
      <c r="G118" s="23">
        <f>G117+F118</f>
        <v>8.875090404715126</v>
      </c>
    </row>
    <row r="119" spans="1:7" ht="12.75">
      <c r="A119" s="10">
        <v>234</v>
      </c>
      <c r="B119" s="1">
        <v>45.048</v>
      </c>
      <c r="C119" s="23">
        <f>('H2O'!C119+NH3!C119+'H2S'!C119+PH3!C119+'H2'!C119)*(A120-A119)</f>
        <v>0.008333756</v>
      </c>
      <c r="D119" s="23">
        <f>D118+C119</f>
        <v>4.525754771999999</v>
      </c>
      <c r="F119" s="23">
        <f>C119/0.509</f>
        <v>0.01637280157170923</v>
      </c>
      <c r="G119" s="23">
        <f>G118+F119</f>
        <v>8.891463206286835</v>
      </c>
    </row>
    <row r="120" spans="1:7" ht="12.75">
      <c r="A120" s="10">
        <v>236</v>
      </c>
      <c r="B120" s="1">
        <v>43.709</v>
      </c>
      <c r="C120" s="23">
        <f>('H2O'!C120+NH3!C120+'H2S'!C120+PH3!C120+'H2'!C120)*(A121-A120)</f>
        <v>0.008293661599999998</v>
      </c>
      <c r="D120" s="23">
        <f>D119+C120</f>
        <v>4.534048433599999</v>
      </c>
      <c r="F120" s="23">
        <f>C120/0.509</f>
        <v>0.016294030648330054</v>
      </c>
      <c r="G120" s="23">
        <f>G119+F120</f>
        <v>8.907757236935165</v>
      </c>
    </row>
    <row r="121" spans="1:7" ht="12.75">
      <c r="A121" s="10">
        <v>238</v>
      </c>
      <c r="B121" s="1">
        <v>42.397</v>
      </c>
      <c r="C121" s="23">
        <f>('H2O'!C121+NH3!C121+'H2S'!C121+PH3!C121+'H2'!C121)*(A122-A121)</f>
        <v>0.0082659116</v>
      </c>
      <c r="D121" s="23">
        <f>D120+C121</f>
        <v>4.5423143451999985</v>
      </c>
      <c r="F121" s="23">
        <f>C121/0.509</f>
        <v>0.016239511984282907</v>
      </c>
      <c r="G121" s="23">
        <f>G120+F121</f>
        <v>8.923996748919448</v>
      </c>
    </row>
    <row r="122" spans="1:7" ht="12.75">
      <c r="A122" s="10">
        <v>240</v>
      </c>
      <c r="B122" s="1">
        <v>41.113</v>
      </c>
      <c r="C122" s="23">
        <f>('H2O'!C122+NH3!C122+'H2S'!C122+PH3!C122+'H2'!C122)*(A123-A122)</f>
        <v>0.008247868799999999</v>
      </c>
      <c r="D122" s="23">
        <f>D121+C122</f>
        <v>4.550562213999998</v>
      </c>
      <c r="F122" s="23">
        <f>C122/0.509</f>
        <v>0.016204064440078582</v>
      </c>
      <c r="G122" s="23">
        <f>G121+F122</f>
        <v>8.940200813359526</v>
      </c>
    </row>
    <row r="123" spans="1:7" ht="12.75">
      <c r="A123" s="10">
        <v>242</v>
      </c>
      <c r="B123" s="1">
        <v>39.856</v>
      </c>
      <c r="C123" s="23">
        <f>('H2O'!C123+NH3!C123+'H2S'!C123+PH3!C123+'H2'!C123)*(A124-A123)</f>
        <v>0.008237386400000001</v>
      </c>
      <c r="D123" s="23">
        <f>D122+C123</f>
        <v>4.558799600399999</v>
      </c>
      <c r="F123" s="23">
        <f>C123/0.509</f>
        <v>0.016183470333988214</v>
      </c>
      <c r="G123" s="23">
        <f>G122+F123</f>
        <v>8.956384283693515</v>
      </c>
    </row>
    <row r="124" spans="1:7" ht="12.75">
      <c r="A124" s="10">
        <v>244</v>
      </c>
      <c r="B124" s="1">
        <v>38.625</v>
      </c>
      <c r="C124" s="23">
        <f>('H2O'!C124+NH3!C124+'H2S'!C124+PH3!C124+'H2'!C124)*(A125-A124)</f>
        <v>0.0082330338</v>
      </c>
      <c r="D124" s="23">
        <f>D123+C124</f>
        <v>4.5670326341999985</v>
      </c>
      <c r="F124" s="23">
        <f>C124/0.509</f>
        <v>0.01617491905697446</v>
      </c>
      <c r="G124" s="23">
        <f>G123+F124</f>
        <v>8.972559202750489</v>
      </c>
    </row>
    <row r="125" spans="1:7" ht="12.75">
      <c r="A125" s="10">
        <v>246</v>
      </c>
      <c r="B125" s="1">
        <v>37.421</v>
      </c>
      <c r="C125" s="23">
        <f>('H2O'!C125+NH3!C125+'H2S'!C125+PH3!C125+'H2'!C125)*(A126-A125)</f>
        <v>0.0082328972</v>
      </c>
      <c r="D125" s="23">
        <f>D124+C125</f>
        <v>4.575265531399999</v>
      </c>
      <c r="F125" s="23">
        <f>C125/0.509</f>
        <v>0.01617465068762279</v>
      </c>
      <c r="G125" s="23">
        <f>G124+F125</f>
        <v>8.988733853438111</v>
      </c>
    </row>
    <row r="126" spans="1:7" ht="12.75">
      <c r="A126" s="10">
        <v>248</v>
      </c>
      <c r="B126" s="1">
        <v>36.242</v>
      </c>
      <c r="C126" s="23">
        <f>('H2O'!C126+NH3!C126+'H2S'!C126+PH3!C126+'H2'!C126)*(A127-A126)</f>
        <v>0.0082355084</v>
      </c>
      <c r="D126" s="23">
        <f>D125+C126</f>
        <v>4.583501039799999</v>
      </c>
      <c r="F126" s="23">
        <f>C126/0.509</f>
        <v>0.016179780746561883</v>
      </c>
      <c r="G126" s="23">
        <f>G125+F126</f>
        <v>9.004913634184673</v>
      </c>
    </row>
    <row r="127" spans="1:7" ht="12.75">
      <c r="A127" s="10">
        <v>250</v>
      </c>
      <c r="B127" s="1">
        <v>35.09</v>
      </c>
      <c r="C127" s="23">
        <f>('H2O'!C127+NH3!C127+'H2S'!C127+PH3!C127+'H2'!C127)*(A128-A127)</f>
        <v>0.008240674799999998</v>
      </c>
      <c r="D127" s="23">
        <f>D126+C127</f>
        <v>4.591741714599999</v>
      </c>
      <c r="F127" s="23">
        <f>C127/0.509</f>
        <v>0.01618993084479371</v>
      </c>
      <c r="G127" s="23">
        <f>G126+F127</f>
        <v>9.021103565029467</v>
      </c>
    </row>
    <row r="128" spans="1:7" ht="12.75">
      <c r="A128" s="10">
        <v>252</v>
      </c>
      <c r="B128" s="1">
        <v>33.962</v>
      </c>
      <c r="C128" s="23">
        <f>('H2O'!C128+NH3!C128+'H2S'!C128+PH3!C128+'H2'!C128)*(A129-A128)</f>
        <v>0.008246535</v>
      </c>
      <c r="D128" s="23">
        <f>D127+C128</f>
        <v>4.599988249599998</v>
      </c>
      <c r="F128" s="23">
        <f>C128/0.509</f>
        <v>0.016201444007858546</v>
      </c>
      <c r="G128" s="23">
        <f>G127+F128</f>
        <v>9.037305009037325</v>
      </c>
    </row>
    <row r="129" spans="1:7" ht="12.75">
      <c r="A129" s="10">
        <v>254</v>
      </c>
      <c r="B129" s="1">
        <v>32.86</v>
      </c>
      <c r="C129" s="23">
        <f>('H2O'!C129+NH3!C129+'H2S'!C129+PH3!C129+'H2'!C129)*(A130-A129)</f>
        <v>0.0082527724</v>
      </c>
      <c r="D129" s="23">
        <f>D128+C129</f>
        <v>4.608241021999998</v>
      </c>
      <c r="F129" s="23">
        <f>C129/0.509</f>
        <v>0.01621369823182711</v>
      </c>
      <c r="G129" s="23">
        <f>G128+F129</f>
        <v>9.053518707269152</v>
      </c>
    </row>
    <row r="130" spans="1:7" ht="12.75">
      <c r="A130" s="10">
        <v>256</v>
      </c>
      <c r="B130" s="1">
        <v>31.782</v>
      </c>
      <c r="C130" s="23">
        <f>('H2O'!C130+NH3!C130+'H2S'!C130+PH3!C130+'H2'!C130)*(A131-A130)</f>
        <v>0.0067980244</v>
      </c>
      <c r="D130" s="23">
        <f>D129+C130</f>
        <v>4.615039046399998</v>
      </c>
      <c r="F130" s="23">
        <f>C130/0.509</f>
        <v>0.013355647151277013</v>
      </c>
      <c r="G130" s="23">
        <f>G129+F130</f>
        <v>9.06687435442043</v>
      </c>
    </row>
    <row r="131" spans="1:7" ht="12.75">
      <c r="A131" s="10">
        <v>258</v>
      </c>
      <c r="B131" s="1">
        <v>30.729</v>
      </c>
      <c r="C131" s="23">
        <f>('H2O'!C131+NH3!C131+'H2S'!C131+PH3!C131+'H2'!C131)*(A132-A131)</f>
        <v>0.004565495399999999</v>
      </c>
      <c r="D131" s="23">
        <f>D130+C131</f>
        <v>4.619604541799998</v>
      </c>
      <c r="F131" s="23">
        <f>C131/0.509</f>
        <v>0.008969539096267189</v>
      </c>
      <c r="G131" s="23">
        <f>G130+F131</f>
        <v>9.075843893516696</v>
      </c>
    </row>
    <row r="132" spans="1:7" ht="12.75">
      <c r="A132" s="10">
        <v>260</v>
      </c>
      <c r="B132" s="1">
        <v>29.7</v>
      </c>
      <c r="C132" s="23">
        <f>('H2O'!C132+NH3!C132+'H2S'!C132+PH3!C132+'H2'!C132)*(A133-A132)</f>
        <v>0.003056876</v>
      </c>
      <c r="D132" s="23">
        <f>D131+C132</f>
        <v>4.622661417799997</v>
      </c>
      <c r="F132" s="23">
        <f>C132/0.509</f>
        <v>0.006005650294695481</v>
      </c>
      <c r="G132" s="23">
        <f>G131+F132</f>
        <v>9.081849543811392</v>
      </c>
    </row>
    <row r="133" spans="1:7" ht="12.75">
      <c r="A133" s="10">
        <v>262</v>
      </c>
      <c r="B133" s="1">
        <v>28.694</v>
      </c>
      <c r="C133" s="23">
        <f>('H2O'!C133+NH3!C133+'H2S'!C133+PH3!C133+'H2'!C133)*(A134-A133)</f>
        <v>0.002062304</v>
      </c>
      <c r="D133" s="23">
        <f>D132+C133</f>
        <v>4.624723721799997</v>
      </c>
      <c r="F133" s="23">
        <f>C133/0.509</f>
        <v>0.0040516777996070725</v>
      </c>
      <c r="G133" s="23">
        <f>G132+F133</f>
        <v>9.085901221611</v>
      </c>
    </row>
    <row r="134" spans="1:7" ht="12.75">
      <c r="A134" s="10">
        <v>264</v>
      </c>
      <c r="B134" s="1">
        <v>27.712</v>
      </c>
      <c r="C134" s="23">
        <f>('H2O'!C134+NH3!C134+'H2S'!C134+PH3!C134+'H2'!C134)*(A135-A134)</f>
        <v>0.0014236586</v>
      </c>
      <c r="D134" s="23">
        <f>D133+C134</f>
        <v>4.626147380399997</v>
      </c>
      <c r="F134" s="23">
        <f>C134/0.509</f>
        <v>0.0027969717092337916</v>
      </c>
      <c r="G134" s="23">
        <f>G133+F134</f>
        <v>9.088698193320234</v>
      </c>
    </row>
    <row r="135" spans="1:7" ht="12.75">
      <c r="A135" s="10">
        <v>266</v>
      </c>
      <c r="B135" s="1">
        <v>26.753</v>
      </c>
      <c r="C135" s="23">
        <f>('H2O'!C135+NH3!C135+'H2S'!C135+PH3!C135+'H2'!C135)*(A136-A135)</f>
        <v>0.0010220556</v>
      </c>
      <c r="D135" s="23">
        <f>D134+C135</f>
        <v>4.627169435999997</v>
      </c>
      <c r="F135" s="23">
        <f>C135/0.509</f>
        <v>0.0020079677799607074</v>
      </c>
      <c r="G135" s="23">
        <f>G134+F135</f>
        <v>9.090706161100194</v>
      </c>
    </row>
    <row r="136" spans="1:7" ht="12.75">
      <c r="A136" s="10">
        <v>268</v>
      </c>
      <c r="B136" s="1">
        <v>25.817</v>
      </c>
      <c r="C136" s="23">
        <f>('H2O'!C136+NH3!C136+'H2S'!C136+PH3!C136+'H2'!C136)*(A137-A136)</f>
        <v>0.0007732862</v>
      </c>
      <c r="D136" s="23">
        <f>D135+C136</f>
        <v>4.627942722199998</v>
      </c>
      <c r="F136" s="23">
        <f>C136/0.509</f>
        <v>0.001519226326129666</v>
      </c>
      <c r="G136" s="23">
        <f>G135+F136</f>
        <v>9.092225387426323</v>
      </c>
    </row>
    <row r="137" spans="1:7" ht="12.75">
      <c r="A137" s="10">
        <v>270</v>
      </c>
      <c r="B137" s="1">
        <v>24.903</v>
      </c>
      <c r="C137" s="23">
        <f>('H2O'!C137+NH3!C137+'H2S'!C137+PH3!C137+'H2'!C137)*(A138-A137)</f>
        <v>0.0006202903999999999</v>
      </c>
      <c r="D137" s="23">
        <f>D136+C137</f>
        <v>4.628563012599997</v>
      </c>
      <c r="F137" s="23">
        <f>C137/0.509</f>
        <v>0.0012186451866404713</v>
      </c>
      <c r="G137" s="23">
        <f>G136+F137</f>
        <v>9.093444032612963</v>
      </c>
    </row>
    <row r="138" spans="1:7" ht="12.75">
      <c r="A138" s="10">
        <v>272</v>
      </c>
      <c r="B138" s="1">
        <v>24.012</v>
      </c>
      <c r="C138" s="23">
        <f>('H2O'!C138+NH3!C138+'H2S'!C138+PH3!C138+'H2'!C138)*(A139-A138)</f>
        <v>0.0006099834000000001</v>
      </c>
      <c r="D138" s="23">
        <f>D137+C138</f>
        <v>4.629172995999998</v>
      </c>
      <c r="F138" s="23">
        <f>C138/0.509</f>
        <v>0.0011983956777996071</v>
      </c>
      <c r="G138" s="23">
        <f>G137+F138</f>
        <v>9.094642428290763</v>
      </c>
    </row>
    <row r="139" spans="1:7" ht="12.75">
      <c r="A139" s="10">
        <v>274</v>
      </c>
      <c r="B139" s="1">
        <v>23.142</v>
      </c>
      <c r="C139" s="23">
        <f>('H2O'!C139+NH3!C139+'H2S'!C139+PH3!C139+'H2'!C139)*(A140-A139)</f>
        <v>0.00046840040000000003</v>
      </c>
      <c r="D139" s="23">
        <f>D138+C139</f>
        <v>4.629641396399998</v>
      </c>
      <c r="F139" s="23">
        <f>C139/0.509</f>
        <v>0.0009202365422396857</v>
      </c>
      <c r="G139" s="23">
        <f>G138+F139</f>
        <v>9.095562664833002</v>
      </c>
    </row>
    <row r="140" spans="1:7" ht="12.75">
      <c r="A140" s="10">
        <v>276</v>
      </c>
      <c r="B140" s="1">
        <v>22.293</v>
      </c>
      <c r="C140" s="23">
        <f>('H2O'!C140+NH3!C140+'H2S'!C140+PH3!C140+'H2'!C140)*(A141-A140)</f>
        <v>0.00045884181999999996</v>
      </c>
      <c r="D140" s="23">
        <f>D139+C140</f>
        <v>4.630100238219997</v>
      </c>
      <c r="F140" s="23">
        <f>C140/0.509</f>
        <v>0.0009014574066797641</v>
      </c>
      <c r="G140" s="23">
        <f>G139+F140</f>
        <v>9.096464122239682</v>
      </c>
    </row>
    <row r="141" spans="1:7" ht="12.75">
      <c r="A141" s="10">
        <v>278</v>
      </c>
      <c r="B141" s="1">
        <v>21.466</v>
      </c>
      <c r="C141" s="23">
        <f>('H2O'!C141+NH3!C141+'H2S'!C141+PH3!C141+'H2'!C141)*(A142-A141)</f>
        <v>0.00044956314</v>
      </c>
      <c r="D141" s="23">
        <f>D140+C141</f>
        <v>4.630549801359997</v>
      </c>
      <c r="F141" s="23">
        <f>C141/0.509</f>
        <v>0.0008832281728880157</v>
      </c>
      <c r="G141" s="23">
        <f>G140+F141</f>
        <v>9.097347350412571</v>
      </c>
    </row>
    <row r="142" spans="1:7" ht="12.75">
      <c r="A142" s="10">
        <v>280</v>
      </c>
      <c r="B142" s="1">
        <v>20.659</v>
      </c>
      <c r="C142" s="23">
        <f>('H2O'!C142+NH3!C142+'H2S'!C142+PH3!C142+'H2'!C142)*(A143-A142)</f>
        <v>0.00044049040000000006</v>
      </c>
      <c r="D142" s="23">
        <f>D141+C142</f>
        <v>4.630990291759997</v>
      </c>
      <c r="F142" s="23">
        <f>C142/0.509</f>
        <v>0.0008654035363457761</v>
      </c>
      <c r="G142" s="23">
        <f>G141+F142</f>
        <v>9.098212753948916</v>
      </c>
    </row>
    <row r="143" spans="1:7" ht="12.75">
      <c r="A143" s="10">
        <v>282</v>
      </c>
      <c r="B143" s="1">
        <v>19.873</v>
      </c>
      <c r="C143" s="23">
        <f>('H2O'!C143+NH3!C143+'H2S'!C143+PH3!C143+'H2'!C143)*(A144-A143)</f>
        <v>0.00043162536</v>
      </c>
      <c r="D143" s="23">
        <f>D142+C143</f>
        <v>4.631421917119997</v>
      </c>
      <c r="F143" s="23">
        <f>C143/0.509</f>
        <v>0.0008479869548133596</v>
      </c>
      <c r="G143" s="23">
        <f>G142+F143</f>
        <v>9.09906074090373</v>
      </c>
    </row>
    <row r="144" spans="1:7" ht="12.75">
      <c r="A144" s="10">
        <v>284</v>
      </c>
      <c r="B144" s="1">
        <v>19.107</v>
      </c>
      <c r="C144" s="23">
        <f>('H2O'!C144+NH3!C144+'H2S'!C144+PH3!C144+'H2'!C144)*(A145-A144)</f>
        <v>0.00042295174200000004</v>
      </c>
      <c r="D144" s="23">
        <f>D143+C144</f>
        <v>4.6318448688619975</v>
      </c>
      <c r="F144" s="23">
        <f>C144/0.509</f>
        <v>0.0008309464479371317</v>
      </c>
      <c r="G144" s="23">
        <f>G143+F144</f>
        <v>9.099891687351667</v>
      </c>
    </row>
    <row r="145" spans="1:7" ht="12.75">
      <c r="A145" s="10">
        <v>286</v>
      </c>
      <c r="B145" s="1">
        <v>18.361</v>
      </c>
      <c r="C145" s="23">
        <f>('H2O'!C145+NH3!C145+'H2S'!C145+PH3!C145+'H2'!C145)*(A146-A145)</f>
        <v>0.00041445293599999994</v>
      </c>
      <c r="D145" s="23">
        <f>D144+C145</f>
        <v>4.6322593217979975</v>
      </c>
      <c r="F145" s="23">
        <f>C145/0.509</f>
        <v>0.0008142493831041256</v>
      </c>
      <c r="G145" s="23">
        <f>G144+F145</f>
        <v>9.100705936734771</v>
      </c>
    </row>
    <row r="146" spans="1:7" ht="12.75">
      <c r="A146" s="10">
        <v>288</v>
      </c>
      <c r="B146" s="1">
        <v>17.635</v>
      </c>
      <c r="C146" s="23">
        <f>('H2O'!C146+NH3!C146+'H2S'!C146+PH3!C146+'H2'!C146)*(A147-A146)</f>
        <v>0.000406127278</v>
      </c>
      <c r="D146" s="23">
        <f>D145+C146</f>
        <v>4.632665449075997</v>
      </c>
      <c r="F146" s="23">
        <f>C146/0.509</f>
        <v>0.0007978924911591356</v>
      </c>
      <c r="G146" s="23">
        <f>G145+F146</f>
        <v>9.10150382922593</v>
      </c>
    </row>
    <row r="147" spans="1:7" ht="12.75">
      <c r="A147" s="10">
        <v>290</v>
      </c>
      <c r="B147" s="1">
        <v>16.928</v>
      </c>
      <c r="C147" s="23">
        <f>('H2O'!C147+NH3!C147+'H2S'!C147+PH3!C147+'H2'!C147)*(A148-A147)</f>
        <v>0.00039796241400000005</v>
      </c>
      <c r="D147" s="23">
        <f>D146+C147</f>
        <v>4.633063411489997</v>
      </c>
      <c r="F147" s="23">
        <f>C147/0.509</f>
        <v>0.0007818515009823183</v>
      </c>
      <c r="G147" s="23">
        <f>G146+F147</f>
        <v>9.102285680726911</v>
      </c>
    </row>
    <row r="148" spans="1:7" ht="12.75">
      <c r="A148" s="10">
        <v>292</v>
      </c>
      <c r="B148" s="1">
        <v>16.241</v>
      </c>
      <c r="C148" s="23">
        <f>('H2O'!C148+NH3!C148+'H2S'!C148+PH3!C148+'H2'!C148)*(A149-A148)</f>
        <v>0.00038995943399999994</v>
      </c>
      <c r="D148" s="23">
        <f>D147+C148</f>
        <v>4.633453370923997</v>
      </c>
      <c r="F148" s="23">
        <f>C148/0.509</f>
        <v>0.0007661285540275048</v>
      </c>
      <c r="G148" s="23">
        <f>G147+F148</f>
        <v>9.10305180928094</v>
      </c>
    </row>
    <row r="149" spans="1:7" ht="12.75">
      <c r="A149" s="10">
        <v>294</v>
      </c>
      <c r="B149" s="1">
        <v>15.572</v>
      </c>
      <c r="C149" s="23">
        <f>('H2O'!C149+NH3!C149+'H2S'!C149+PH3!C149+'H2'!C149)*(A150-A149)</f>
        <v>0.00038208978839999997</v>
      </c>
      <c r="D149" s="23">
        <f>D148+C149</f>
        <v>4.633835460712397</v>
      </c>
      <c r="F149" s="23">
        <f>C149/0.509</f>
        <v>0.0007506675607072691</v>
      </c>
      <c r="G149" s="23">
        <f>G148+F149</f>
        <v>9.103802476841647</v>
      </c>
    </row>
    <row r="150" spans="1:7" ht="12.75">
      <c r="A150" s="10">
        <v>296</v>
      </c>
      <c r="B150" s="1">
        <v>14.921</v>
      </c>
      <c r="C150" s="23">
        <f>('H2O'!C150+NH3!C150+'H2S'!C150+PH3!C150+'H2'!C150)*(A151-A150)</f>
        <v>0.00037433160660000004</v>
      </c>
      <c r="D150" s="23">
        <f>D149+C150</f>
        <v>4.634209792318996</v>
      </c>
      <c r="F150" s="23">
        <f>C150/0.509</f>
        <v>0.0007354255532416504</v>
      </c>
      <c r="G150" s="23">
        <f>G149+F150</f>
        <v>9.104537902394888</v>
      </c>
    </row>
    <row r="151" spans="1:7" ht="12.75">
      <c r="A151" s="10">
        <v>298</v>
      </c>
      <c r="B151" s="1">
        <v>14.289</v>
      </c>
      <c r="C151" s="23">
        <f>('H2O'!C151+NH3!C151+'H2S'!C151+PH3!C151+'H2'!C151)*(A152-A151)</f>
        <v>0.000366751013</v>
      </c>
      <c r="D151" s="23">
        <f>D150+C151</f>
        <v>4.634576543331996</v>
      </c>
      <c r="F151" s="23">
        <f>C151/0.509</f>
        <v>0.000720532442043222</v>
      </c>
      <c r="G151" s="23">
        <f>G150+F151</f>
        <v>9.105258434836932</v>
      </c>
    </row>
    <row r="152" spans="1:7" ht="12.75">
      <c r="A152" s="10">
        <v>300</v>
      </c>
      <c r="B152" s="1">
        <v>13.675</v>
      </c>
      <c r="C152" s="23">
        <f>('H2O'!C152+NH3!C152+'H2S'!C152+PH3!C152+'H2'!C152)*(A153-A152)</f>
        <v>0.0003593039526</v>
      </c>
      <c r="D152" s="23">
        <f>D151+C152</f>
        <v>4.634935847284597</v>
      </c>
      <c r="F152" s="23">
        <f>C152/0.509</f>
        <v>0.000705901675049116</v>
      </c>
      <c r="G152" s="23">
        <f>G151+F152</f>
        <v>9.105964336511981</v>
      </c>
    </row>
    <row r="153" spans="1:7" ht="12.75">
      <c r="A153" s="10">
        <v>302</v>
      </c>
      <c r="B153" s="1">
        <v>13.078</v>
      </c>
      <c r="C153" s="23">
        <f>('H2O'!C153+NH3!C153+'H2S'!C153+PH3!C153+'H2'!C153)*(A154-A153)</f>
        <v>0.00035196726239999996</v>
      </c>
      <c r="D153" s="23">
        <f>D152+C153</f>
        <v>4.635287814546997</v>
      </c>
      <c r="F153" s="23">
        <f>C153/0.509</f>
        <v>0.000691487745383104</v>
      </c>
      <c r="G153" s="23">
        <f>G152+F153</f>
        <v>9.106655824257365</v>
      </c>
    </row>
    <row r="154" spans="1:7" ht="12.75">
      <c r="A154" s="10">
        <v>304</v>
      </c>
      <c r="B154" s="1">
        <v>12.499</v>
      </c>
      <c r="C154" s="23">
        <f>('H2O'!C154+NH3!C154+'H2S'!C154+PH3!C154+'H2'!C154)*(A155-A154)</f>
        <v>0.00034479137502</v>
      </c>
      <c r="D154" s="23">
        <f>D153+C154</f>
        <v>4.635632605922017</v>
      </c>
      <c r="F154" s="23">
        <f>C154/0.509</f>
        <v>0.0006773897348133596</v>
      </c>
      <c r="G154" s="23">
        <f>G153+F154</f>
        <v>9.107333213992177</v>
      </c>
    </row>
    <row r="155" spans="1:7" ht="12.75">
      <c r="A155" s="10">
        <v>306</v>
      </c>
      <c r="B155" s="1">
        <v>11.937</v>
      </c>
      <c r="C155" s="23">
        <f>('H2O'!C155+NH3!C155+'H2S'!C155+PH3!C155+'H2'!C155)*(A156-A155)</f>
        <v>0.00033775125628000006</v>
      </c>
      <c r="D155" s="23">
        <f>D154+C155</f>
        <v>4.635970357178297</v>
      </c>
      <c r="F155" s="23">
        <f>C155/0.509</f>
        <v>0.0006635584602750493</v>
      </c>
      <c r="G155" s="23">
        <f>G154+F155</f>
        <v>9.107996772452452</v>
      </c>
    </row>
    <row r="156" spans="1:7" ht="12.75">
      <c r="A156" s="10">
        <v>308</v>
      </c>
      <c r="B156" s="1">
        <v>11.391</v>
      </c>
      <c r="C156" s="23">
        <f>('H2O'!C156+NH3!C156+'H2S'!C156+PH3!C156+'H2'!C156)*(A157-A156)</f>
        <v>0.00033081635892000006</v>
      </c>
      <c r="D156" s="23">
        <f>D155+C156</f>
        <v>4.636301173537217</v>
      </c>
      <c r="F156" s="23">
        <f>C156/0.509</f>
        <v>0.0006499339075049117</v>
      </c>
      <c r="G156" s="23">
        <f>G155+F156</f>
        <v>9.108646706359957</v>
      </c>
    </row>
    <row r="157" spans="1:7" ht="12.75">
      <c r="A157" s="10">
        <v>310</v>
      </c>
      <c r="B157" s="1">
        <v>10.862</v>
      </c>
      <c r="C157" s="23">
        <f>('H2O'!C157+NH3!C157+'H2S'!C157+PH3!C157+'H2'!C157)*(A158-A157)</f>
        <v>0.00032404719208600004</v>
      </c>
      <c r="D157" s="23">
        <f>D156+C157</f>
        <v>4.636625220729303</v>
      </c>
      <c r="F157" s="23">
        <f>C157/0.509</f>
        <v>0.0006366349549823183</v>
      </c>
      <c r="G157" s="23">
        <f>G156+F157</f>
        <v>9.10928334131494</v>
      </c>
    </row>
    <row r="158" spans="1:7" ht="12.75">
      <c r="A158" s="10">
        <v>312</v>
      </c>
      <c r="B158" s="1">
        <v>10.35</v>
      </c>
      <c r="C158" s="23">
        <f>('H2O'!C158+NH3!C158+'H2S'!C158+PH3!C158+'H2'!C158)*(A159-A158)</f>
        <v>0.000317443700404</v>
      </c>
      <c r="D158" s="23">
        <f>D157+C158</f>
        <v>4.636942664429707</v>
      </c>
      <c r="F158" s="23">
        <f>C158/0.509</f>
        <v>0.0006236614939174852</v>
      </c>
      <c r="G158" s="23">
        <f>G157+F158</f>
        <v>9.109907002808859</v>
      </c>
    </row>
    <row r="159" spans="1:7" ht="12.75">
      <c r="A159" s="10">
        <v>314</v>
      </c>
      <c r="B159" s="1">
        <v>9.853</v>
      </c>
      <c r="C159" s="23">
        <f>('H2O'!C159+NH3!C159+'H2S'!C159+PH3!C159+'H2'!C159)*(A160-A159)</f>
        <v>0.00031095265119</v>
      </c>
      <c r="D159" s="23">
        <f>D158+C159</f>
        <v>4.637253617080897</v>
      </c>
      <c r="F159" s="23">
        <f>C159/0.509</f>
        <v>0.0006109089414341847</v>
      </c>
      <c r="G159" s="23">
        <f>G158+F159</f>
        <v>9.110517911750293</v>
      </c>
    </row>
    <row r="160" spans="1:7" ht="12.75">
      <c r="A160" s="10">
        <v>316</v>
      </c>
      <c r="B160" s="1">
        <v>9.372</v>
      </c>
      <c r="C160" s="23">
        <f>('H2O'!C160+NH3!C160+'H2S'!C160+PH3!C160+'H2'!C160)*(A161-A160)</f>
        <v>0.00030462042542400003</v>
      </c>
      <c r="D160" s="23">
        <f>D159+C160</f>
        <v>4.637558237506321</v>
      </c>
      <c r="F160" s="23">
        <f>C160/0.509</f>
        <v>0.0005984684193005895</v>
      </c>
      <c r="G160" s="23">
        <f>G159+F160</f>
        <v>9.111116380169593</v>
      </c>
    </row>
    <row r="161" spans="1:7" ht="12.75">
      <c r="A161" s="10">
        <v>318</v>
      </c>
      <c r="B161" s="1">
        <v>8.907</v>
      </c>
      <c r="C161" s="23">
        <f>('H2O'!C161+NH3!C161+'H2S'!C161+PH3!C161+'H2'!C161)*(A162-A161)</f>
        <v>0.00029847361228060003</v>
      </c>
      <c r="D161" s="23">
        <f>D160+C161</f>
        <v>4.6378567111186015</v>
      </c>
      <c r="F161" s="23">
        <f>C161/0.509</f>
        <v>0.0005863921655807466</v>
      </c>
      <c r="G161" s="23">
        <f>G160+F161</f>
        <v>9.111702772335173</v>
      </c>
    </row>
    <row r="162" spans="1:7" ht="12.75">
      <c r="A162" s="10">
        <v>320</v>
      </c>
      <c r="B162" s="1">
        <v>8.457</v>
      </c>
      <c r="C162" s="23">
        <f>('H2O'!C162+NH3!C162+'H2S'!C162+PH3!C162+'H2'!C162)*(A163-A162)</f>
        <v>0.0002924772057566</v>
      </c>
      <c r="D162" s="23">
        <f>D161+C162</f>
        <v>4.638149188324358</v>
      </c>
      <c r="F162" s="23">
        <f>C162/0.509</f>
        <v>0.0005746114062015717</v>
      </c>
      <c r="G162" s="23">
        <f>G161+F162</f>
        <v>9.112277383741375</v>
      </c>
    </row>
    <row r="163" spans="1:7" ht="12.75">
      <c r="A163" s="10">
        <v>322</v>
      </c>
      <c r="B163" s="1">
        <v>8.021</v>
      </c>
      <c r="C163" s="23">
        <f>('H2O'!C163+NH3!C163+'H2S'!C163+PH3!C163+'H2'!C163)*(A164-A163)</f>
        <v>0.0002866102026132</v>
      </c>
      <c r="D163" s="23">
        <f>D162+C163</f>
        <v>4.638435798526971</v>
      </c>
      <c r="F163" s="23">
        <f>C163/0.509</f>
        <v>0.0005630848774326129</v>
      </c>
      <c r="G163" s="23">
        <f>G162+F163</f>
        <v>9.112840468618808</v>
      </c>
    </row>
    <row r="164" spans="1:7" ht="12.75">
      <c r="A164" s="10">
        <v>324</v>
      </c>
      <c r="B164" s="1">
        <v>7.601</v>
      </c>
      <c r="C164" s="23">
        <f>('H2O'!C164+NH3!C164+'H2S'!C164+PH3!C164+'H2'!C164)*(A165-A164)</f>
        <v>0.00028098260114768007</v>
      </c>
      <c r="D164" s="23">
        <f>D163+C164</f>
        <v>4.638716781128119</v>
      </c>
      <c r="F164" s="23">
        <f>C164/0.509</f>
        <v>0.0005520286859482909</v>
      </c>
      <c r="G164" s="23">
        <f>G163+F164</f>
        <v>9.113392497304757</v>
      </c>
    </row>
    <row r="165" spans="1:7" ht="12.75">
      <c r="A165" s="10">
        <v>326</v>
      </c>
      <c r="B165" s="1">
        <v>7.194</v>
      </c>
      <c r="C165" s="23">
        <f>('H2O'!C165+NH3!C165+'H2S'!C165+PH3!C165+'H2'!C165)*(A166-A165)</f>
        <v>0.00023747320048462</v>
      </c>
      <c r="D165" s="23">
        <f>D164+C165</f>
        <v>4.6389542543286035</v>
      </c>
      <c r="F165" s="23">
        <f>C165/0.509</f>
        <v>0.00046654852747469544</v>
      </c>
      <c r="G165" s="23">
        <f>G164+F165</f>
        <v>9.113859045832232</v>
      </c>
    </row>
    <row r="166" spans="1:7" ht="12.75">
      <c r="A166" s="10">
        <v>328</v>
      </c>
      <c r="B166" s="1">
        <v>6.803</v>
      </c>
      <c r="C166" s="23">
        <f>('H2O'!C166+NH3!C166+'H2S'!C166+PH3!C166+'H2'!C166)*(A167-A166)</f>
        <v>0.00020400260020380002</v>
      </c>
      <c r="D166" s="23">
        <f>D165+C166</f>
        <v>4.639158256928807</v>
      </c>
      <c r="F166" s="23">
        <f>C166/0.509</f>
        <v>0.00040079096307229866</v>
      </c>
      <c r="G166" s="23">
        <f>G165+F166</f>
        <v>9.114259836795304</v>
      </c>
    </row>
    <row r="167" spans="1:7" ht="12.75">
      <c r="A167" s="10">
        <v>330</v>
      </c>
      <c r="B167" s="1">
        <v>6.425</v>
      </c>
      <c r="C167" s="23">
        <f>('H2O'!C167+NH3!C167+'H2S'!C167+PH3!C167+'H2'!C167)*(A168-A167)</f>
        <v>0.00018042720008186602</v>
      </c>
      <c r="D167" s="23">
        <f>D166+C167</f>
        <v>4.639338684128889</v>
      </c>
      <c r="F167" s="23">
        <f>C167/0.509</f>
        <v>0.00035447387049482515</v>
      </c>
      <c r="G167" s="23">
        <f>G166+F167</f>
        <v>9.114614310665798</v>
      </c>
    </row>
    <row r="168" spans="1:7" ht="12.75">
      <c r="A168" s="10">
        <v>332</v>
      </c>
      <c r="B168" s="1">
        <v>6.268</v>
      </c>
      <c r="C168" s="23">
        <f>('H2O'!C168+NH3!C168+'H2S'!C168+PH3!C168+'H2'!C168)*(A169-A168)</f>
        <v>0.00017301580005567798</v>
      </c>
      <c r="D168" s="23">
        <f>D167+C168</f>
        <v>4.639511699928945</v>
      </c>
      <c r="F168" s="23">
        <f>C168/0.509</f>
        <v>0.00033991316317422</v>
      </c>
      <c r="G168" s="23">
        <f>G167+F168</f>
        <v>9.114954223828972</v>
      </c>
    </row>
    <row r="169" spans="1:7" ht="12.75">
      <c r="A169" s="10">
        <v>334</v>
      </c>
      <c r="B169" s="1">
        <v>5.91</v>
      </c>
      <c r="C169" s="23">
        <f>('H2O'!C169+NH3!C169+'H2S'!C169+PH3!C169+'H2'!C169)*(A170-A169)</f>
        <v>0.000161067600027048</v>
      </c>
      <c r="D169" s="23">
        <f>D168+C169</f>
        <v>4.639672767528972</v>
      </c>
      <c r="F169" s="23">
        <f>C169/0.509</f>
        <v>0.00031643929278398424</v>
      </c>
      <c r="G169" s="23">
        <f>G168+F169</f>
        <v>9.115270663121755</v>
      </c>
    </row>
    <row r="170" spans="1:7" ht="12.75">
      <c r="A170" s="10">
        <v>336</v>
      </c>
      <c r="B170" s="1">
        <v>5.568</v>
      </c>
      <c r="C170" s="23">
        <f>('H2O'!C170+NH3!C170+'H2S'!C170+PH3!C170+'H2'!C170)*(A171-A170)</f>
        <v>0.00015211380001283102</v>
      </c>
      <c r="D170" s="23">
        <f>D169+C170</f>
        <v>4.639824881328985</v>
      </c>
      <c r="F170" s="23">
        <f>C170/0.509</f>
        <v>0.0002988483300841474</v>
      </c>
      <c r="G170" s="23">
        <f>G169+F170</f>
        <v>9.11556951145184</v>
      </c>
    </row>
    <row r="171" spans="1:7" ht="12.75">
      <c r="A171" s="10">
        <v>338</v>
      </c>
      <c r="B171" s="1">
        <v>5.241</v>
      </c>
      <c r="C171" s="23">
        <f>('H2O'!C171+NH3!C171+'H2S'!C171+PH3!C171+'H2'!C171)*(A172-A171)</f>
        <v>0.000145416000005767</v>
      </c>
      <c r="D171" s="23">
        <f>D170+C171</f>
        <v>4.639970297328991</v>
      </c>
      <c r="F171" s="23">
        <f>C171/0.509</f>
        <v>0.0002856895874376562</v>
      </c>
      <c r="G171" s="23">
        <f>G170+F171</f>
        <v>9.115855201039277</v>
      </c>
    </row>
    <row r="172" spans="1:7" ht="12.75">
      <c r="A172" s="10">
        <v>340</v>
      </c>
      <c r="B172" s="1">
        <v>4.928</v>
      </c>
      <c r="C172" s="23">
        <f>('H2O'!C172+NH3!C172+'H2S'!C172+PH3!C172+'H2'!C172)*(A173-A172)</f>
        <v>0.00014057180000250682</v>
      </c>
      <c r="D172" s="23">
        <f>D171+C172</f>
        <v>4.640110869128994</v>
      </c>
      <c r="F172" s="23">
        <f>C172/0.509</f>
        <v>0.0002761724950933336</v>
      </c>
      <c r="G172" s="23">
        <f>G171+F172</f>
        <v>9.11613137353437</v>
      </c>
    </row>
    <row r="173" spans="1:7" ht="12.75">
      <c r="A173" s="10">
        <v>342</v>
      </c>
      <c r="B173" s="1">
        <v>4.629</v>
      </c>
      <c r="C173" s="23">
        <f>('H2O'!C173+NH3!C173+'H2S'!C173+PH3!C173+'H2'!C173)*(A174-A173)</f>
        <v>0.00012931780000098234</v>
      </c>
      <c r="D173" s="23">
        <f>D172+C173</f>
        <v>4.640240186928994</v>
      </c>
      <c r="F173" s="23">
        <f>C173/0.509</f>
        <v>0.00025406247544397314</v>
      </c>
      <c r="G173" s="23">
        <f>G172+F173</f>
        <v>9.116385436009814</v>
      </c>
    </row>
    <row r="174" spans="1:7" ht="12.75">
      <c r="A174" s="10">
        <v>344</v>
      </c>
      <c r="B174" s="1">
        <v>4.342</v>
      </c>
      <c r="C174" s="23">
        <f>('H2O'!C174+NH3!C174+'H2S'!C174+PH3!C174+'H2'!C174)*(A175-A174)</f>
        <v>0.00012025112000037251</v>
      </c>
      <c r="D174" s="23">
        <f>D173+C174</f>
        <v>4.640360438048995</v>
      </c>
      <c r="F174" s="23">
        <f>C174/0.509</f>
        <v>0.00023624974459798134</v>
      </c>
      <c r="G174" s="23">
        <f>G173+F174</f>
        <v>9.116621685754412</v>
      </c>
    </row>
    <row r="175" spans="1:7" ht="12.75">
      <c r="A175" s="10">
        <v>346</v>
      </c>
      <c r="B175" s="1">
        <v>4.068</v>
      </c>
      <c r="C175" s="23">
        <f>('H2O'!C175+NH3!C175+'H2S'!C175+PH3!C175+'H2'!C175)*(A176-A175)</f>
        <v>0.00011572902000013535</v>
      </c>
      <c r="D175" s="23">
        <f>D174+C175</f>
        <v>4.640476167068995</v>
      </c>
      <c r="F175" s="23">
        <f>C175/0.509</f>
        <v>0.00022736546168985333</v>
      </c>
      <c r="G175" s="23">
        <f>G174+F175</f>
        <v>9.116849051216102</v>
      </c>
    </row>
    <row r="176" spans="1:7" ht="12.75">
      <c r="A176" s="10">
        <v>348</v>
      </c>
      <c r="B176" s="1">
        <v>3.807</v>
      </c>
      <c r="C176" s="23">
        <f>('H2O'!C176+NH3!C176+'H2S'!C176+PH3!C176+'H2'!C176)*(A177-A176)</f>
        <v>0.00011398650000004576</v>
      </c>
      <c r="D176" s="23">
        <f>D175+C176</f>
        <v>4.640590153568994</v>
      </c>
      <c r="F176" s="23">
        <f>C176/0.509</f>
        <v>0.00022394204322209382</v>
      </c>
      <c r="G176" s="23">
        <f>G175+F176</f>
        <v>9.117072993259324</v>
      </c>
    </row>
    <row r="177" spans="1:7" ht="12.75">
      <c r="A177" s="10">
        <v>350</v>
      </c>
      <c r="B177" s="1">
        <v>3.557</v>
      </c>
      <c r="C177" s="23">
        <f>('H2O'!C177+NH3!C177+'H2S'!C177+PH3!C177+'H2'!C177)*(A178-A177)</f>
        <v>0.00011398320000001493</v>
      </c>
      <c r="D177" s="23">
        <f>D176+C177</f>
        <v>4.640704136768995</v>
      </c>
      <c r="F177" s="23">
        <f>C177/0.509</f>
        <v>0.00022393555992144388</v>
      </c>
      <c r="G177" s="23">
        <f>G176+F177</f>
        <v>9.117296928819245</v>
      </c>
    </row>
    <row r="178" spans="1:7" ht="12.75">
      <c r="A178" s="10">
        <v>352</v>
      </c>
      <c r="B178" s="1">
        <v>3.319</v>
      </c>
      <c r="C178" s="23">
        <f>('H2O'!C178+NH3!C178+'H2S'!C178+PH3!C178+'H2'!C178)*(A179-A178)</f>
        <v>0.00011508992000000444</v>
      </c>
      <c r="D178" s="23">
        <f>D177+C178</f>
        <v>4.640819226688995</v>
      </c>
      <c r="F178" s="23">
        <f>C178/0.509</f>
        <v>0.00022610986247545076</v>
      </c>
      <c r="G178" s="23">
        <f>G177+F178</f>
        <v>9.117523038681721</v>
      </c>
    </row>
    <row r="179" spans="1:7" ht="12.75">
      <c r="A179" s="10">
        <v>354</v>
      </c>
      <c r="B179" s="1">
        <v>3.092</v>
      </c>
      <c r="C179" s="23">
        <f>('H2O'!C179+NH3!C179+'H2S'!C179+PH3!C179+'H2'!C179)*(A180-A179)</f>
        <v>0.00011685632000000125</v>
      </c>
      <c r="D179" s="23">
        <f>D178+C179</f>
        <v>4.640936083008995</v>
      </c>
      <c r="F179" s="23">
        <f>C179/0.509</f>
        <v>0.00022958019646365668</v>
      </c>
      <c r="G179" s="23">
        <f>G178+F179</f>
        <v>9.117752618878185</v>
      </c>
    </row>
    <row r="180" spans="1:7" ht="12.75">
      <c r="A180" s="10">
        <v>356</v>
      </c>
      <c r="B180" s="1">
        <v>2.875</v>
      </c>
      <c r="C180" s="23">
        <f>('H2O'!C180+NH3!C180+'H2S'!C180+PH3!C180+'H2'!C180)*(A181-A180)</f>
        <v>0.00011913788000000033</v>
      </c>
      <c r="D180" s="23">
        <f>D179+C180</f>
        <v>4.641055220888995</v>
      </c>
      <c r="F180" s="23">
        <f>C180/0.509</f>
        <v>0.00023406263261296724</v>
      </c>
      <c r="G180" s="23">
        <f>G179+F180</f>
        <v>9.117986681510798</v>
      </c>
    </row>
    <row r="181" spans="1:7" ht="12.75">
      <c r="A181" s="10">
        <v>358</v>
      </c>
      <c r="B181" s="1">
        <v>2.669</v>
      </c>
      <c r="C181" s="23">
        <f>('H2O'!C181+NH3!C181+'H2S'!C181+PH3!C181+'H2'!C181)*(A182-A181)</f>
        <v>0.00012186673800000008</v>
      </c>
      <c r="D181" s="23">
        <f>D180+C181</f>
        <v>4.641177087626994</v>
      </c>
      <c r="F181" s="23">
        <f>C181/0.509</f>
        <v>0.00023942384675834985</v>
      </c>
      <c r="G181" s="23">
        <f>G180+F181</f>
        <v>9.118226105357557</v>
      </c>
    </row>
    <row r="182" spans="1:7" ht="12.75">
      <c r="A182" s="10">
        <v>360</v>
      </c>
      <c r="B182" s="1">
        <v>2.473</v>
      </c>
      <c r="C182" s="23">
        <f>('H2O'!C182+NH3!C182+'H2S'!C182+PH3!C182+'H2'!C182)*(A183-A182)</f>
        <v>0.0001248455524</v>
      </c>
      <c r="D182" s="23">
        <f>D181+C182</f>
        <v>4.6413019331793945</v>
      </c>
      <c r="F182" s="23">
        <f>C182/0.509</f>
        <v>0.0002452761343811395</v>
      </c>
      <c r="G182" s="23">
        <f>G181+F182</f>
        <v>9.118471381491938</v>
      </c>
    </row>
    <row r="183" spans="1:7" ht="12.75">
      <c r="A183" s="10">
        <v>362</v>
      </c>
      <c r="B183" s="1">
        <v>2.287</v>
      </c>
      <c r="C183" s="23">
        <f>('H2O'!C183+NH3!C183+'H2S'!C183+PH3!C183+'H2'!C183)*(A184-A183)</f>
        <v>0.0001280067084</v>
      </c>
      <c r="D183" s="23">
        <f>D182+C183</f>
        <v>4.641429939887795</v>
      </c>
      <c r="F183" s="23">
        <f>C183/0.509</f>
        <v>0.0002514866569744597</v>
      </c>
      <c r="G183" s="23">
        <f>G182+F183</f>
        <v>9.118722868148913</v>
      </c>
    </row>
    <row r="184" spans="1:7" ht="12.75">
      <c r="A184" s="10">
        <v>364</v>
      </c>
      <c r="B184" s="1">
        <v>2.11</v>
      </c>
      <c r="C184" s="23">
        <f>('H2O'!C184+NH3!C184+'H2S'!C184+PH3!C184+'H2'!C184)*(A185-A184)</f>
        <v>0.00013176766678</v>
      </c>
      <c r="D184" s="23">
        <f>D183+C184</f>
        <v>4.641561707554574</v>
      </c>
      <c r="F184" s="23">
        <f>C184/0.509</f>
        <v>0.0002588755732416503</v>
      </c>
      <c r="G184" s="23">
        <f>G183+F184</f>
        <v>9.118981743722154</v>
      </c>
    </row>
    <row r="185" spans="1:7" ht="12.75">
      <c r="A185" s="10">
        <v>366</v>
      </c>
      <c r="B185" s="1">
        <v>1.9420000000000002</v>
      </c>
      <c r="C185" s="23">
        <f>('H2O'!C185+NH3!C185+'H2S'!C185+PH3!C185+'H2'!C185)*(A186-A185)</f>
        <v>0.00013599837766000003</v>
      </c>
      <c r="D185" s="23">
        <f>D184+C185</f>
        <v>4.641697705932234</v>
      </c>
      <c r="F185" s="23">
        <f>C185/0.509</f>
        <v>0.0002671873824361494</v>
      </c>
      <c r="G185" s="23">
        <f>G184+F185</f>
        <v>9.11924893110459</v>
      </c>
    </row>
    <row r="186" spans="1:7" ht="12.75">
      <c r="A186" s="10">
        <v>368</v>
      </c>
      <c r="B186" s="1">
        <v>1.783</v>
      </c>
      <c r="C186" s="23">
        <f>('H2O'!C186+NH3!C186+'H2S'!C186+PH3!C186+'H2'!C186)*(A187-A186)</f>
        <v>0.00014082702527800002</v>
      </c>
      <c r="D186" s="23">
        <f>D185+C186</f>
        <v>4.641838532957512</v>
      </c>
      <c r="F186" s="23">
        <f>C186/0.509</f>
        <v>0.00027667391999607077</v>
      </c>
      <c r="G186" s="23">
        <f>G185+F186</f>
        <v>9.119525605024586</v>
      </c>
    </row>
    <row r="187" spans="1:7" ht="12.75">
      <c r="A187" s="10">
        <v>370</v>
      </c>
      <c r="B187" s="1">
        <v>1.631</v>
      </c>
      <c r="C187" s="23">
        <f>('H2O'!C187+NH3!C187+'H2S'!C187+PH3!C187+'H2'!C187)*(A188-A187)</f>
        <v>0.00014708955671000003</v>
      </c>
      <c r="D187" s="23">
        <f>D186+C187</f>
        <v>4.6419856225142215</v>
      </c>
      <c r="F187" s="23">
        <f>C187/0.509</f>
        <v>0.0002889775180943026</v>
      </c>
      <c r="G187" s="23">
        <f>G186+F187</f>
        <v>9.11981458254268</v>
      </c>
    </row>
    <row r="188" spans="1:7" ht="12.75">
      <c r="A188" s="10">
        <v>372</v>
      </c>
      <c r="B188" s="1">
        <v>1.488</v>
      </c>
      <c r="C188" s="23">
        <f>('H2O'!C188+NH3!C188+'H2S'!C188+PH3!C188+'H2'!C188)*(A189-A188)</f>
        <v>0.00015327342283620002</v>
      </c>
      <c r="D188" s="23">
        <f>D187+C188</f>
        <v>4.642138895937058</v>
      </c>
      <c r="F188" s="23">
        <f>C188/0.509</f>
        <v>0.0003011265674581533</v>
      </c>
      <c r="G188" s="23">
        <f>G187+F188</f>
        <v>9.120115709110138</v>
      </c>
    </row>
    <row r="189" spans="1:7" ht="12.75">
      <c r="A189" s="10">
        <v>374</v>
      </c>
      <c r="B189" s="1">
        <v>1.355</v>
      </c>
      <c r="C189" s="23">
        <f>('H2O'!C189+NH3!C189+'H2S'!C189+PH3!C189+'H2'!C189)*(A190-A189)</f>
        <v>0.00010166786051848</v>
      </c>
      <c r="D189" s="23">
        <f>D188+C189</f>
        <v>4.642240563797577</v>
      </c>
      <c r="F189" s="23">
        <f>C189/0.509</f>
        <v>0.0001997403939459332</v>
      </c>
      <c r="G189" s="23">
        <f>G188+F189</f>
        <v>9.120315449504083</v>
      </c>
    </row>
    <row r="190" spans="1:7" ht="12.75">
      <c r="A190" s="10">
        <v>376</v>
      </c>
      <c r="B190" s="1">
        <v>1.235</v>
      </c>
      <c r="C190" s="23">
        <f>('H2O'!C190+NH3!C190+'H2S'!C190+PH3!C190+'H2'!C190)*(A191-A190)</f>
        <v>5.1687565811812E-05</v>
      </c>
      <c r="D190" s="23">
        <f>D189+C190</f>
        <v>4.642292251363388</v>
      </c>
      <c r="F190" s="23">
        <f>C190/0.509</f>
        <v>0.00010154728057330452</v>
      </c>
      <c r="G190" s="23">
        <f>G189+F190</f>
        <v>9.120416996784657</v>
      </c>
    </row>
    <row r="191" spans="1:7" ht="12.75">
      <c r="A191" s="10">
        <v>378</v>
      </c>
      <c r="B191" s="1">
        <v>1.125</v>
      </c>
      <c r="C191" s="23">
        <f>('H2O'!C191+NH3!C191+'H2S'!C191+PH3!C191+'H2'!C191)*(A192-A191)</f>
        <v>2.49752415064856E-05</v>
      </c>
      <c r="D191" s="23">
        <f>D190+C191</f>
        <v>4.642317226604895</v>
      </c>
      <c r="F191" s="23">
        <f>C191/0.509</f>
        <v>4.906727211490295E-05</v>
      </c>
      <c r="G191" s="23">
        <f>G190+F191</f>
        <v>9.120466064056773</v>
      </c>
    </row>
    <row r="192" spans="1:7" ht="12.75">
      <c r="A192" s="10">
        <v>380</v>
      </c>
      <c r="B192" s="1">
        <v>1.023</v>
      </c>
      <c r="C192" s="23">
        <f>('H2O'!C192+NH3!C192+'H2S'!C192+PH3!C192+'H2'!C192)*(A193-A192)</f>
        <v>1.23460603969096E-05</v>
      </c>
      <c r="D192" s="23">
        <f>D191+C192</f>
        <v>4.642329572665292</v>
      </c>
      <c r="F192" s="23">
        <f>C192/0.509</f>
        <v>2.4255521408466795E-05</v>
      </c>
      <c r="G192" s="23">
        <f>G191+F192</f>
        <v>9.120490319578181</v>
      </c>
    </row>
    <row r="193" spans="1:7" ht="12.75">
      <c r="A193" s="10">
        <v>382</v>
      </c>
      <c r="B193" s="1">
        <v>0.928</v>
      </c>
      <c r="C193" s="23">
        <f>('H2O'!C193+NH3!C193+'H2S'!C193+PH3!C193+'H2'!C193)*(A194-A193)</f>
        <v>6.050440100141861E-06</v>
      </c>
      <c r="D193" s="23">
        <f>D192+C193</f>
        <v>4.642335623105392</v>
      </c>
      <c r="F193" s="23">
        <f>C193/0.509</f>
        <v>1.1886915717371043E-05</v>
      </c>
      <c r="G193" s="23">
        <f>G192+F193</f>
        <v>9.120502206493898</v>
      </c>
    </row>
    <row r="194" spans="1:7" ht="12.75">
      <c r="A194" s="10">
        <v>384</v>
      </c>
      <c r="B194" s="1">
        <v>0.84</v>
      </c>
      <c r="C194" s="23">
        <f>('H2O'!C194+NH3!C194+'H2S'!C194+PH3!C194+'H2'!C194)*(A195-A194)</f>
        <v>3.1344200264719143E-06</v>
      </c>
      <c r="D194" s="23">
        <f>D193+C194</f>
        <v>4.642338757525419</v>
      </c>
      <c r="F194" s="23">
        <f>C194/0.509</f>
        <v>6.157996122734606E-06</v>
      </c>
      <c r="G194" s="23">
        <f>G193+F194</f>
        <v>9.12050836449002</v>
      </c>
    </row>
    <row r="195" spans="1:7" ht="12.75">
      <c r="A195" s="10">
        <v>386</v>
      </c>
      <c r="B195" s="1">
        <v>0.759</v>
      </c>
      <c r="C195" s="23">
        <f>('H2O'!C195+NH3!C195+'H2S'!C195+PH3!C195+'H2'!C195)*(A196-A195)</f>
        <v>1.7224800072884063E-06</v>
      </c>
      <c r="D195" s="23">
        <f>D194+C195</f>
        <v>4.642340480005426</v>
      </c>
      <c r="F195" s="23">
        <f>C195/0.509</f>
        <v>3.384047165596083E-06</v>
      </c>
      <c r="G195" s="23">
        <f>G194+F195</f>
        <v>9.120511748537185</v>
      </c>
    </row>
    <row r="196" spans="1:7" ht="12.75">
      <c r="A196" s="10">
        <v>388</v>
      </c>
      <c r="B196" s="1">
        <v>0.683</v>
      </c>
      <c r="C196" s="23">
        <f>('H2O'!C196+NH3!C196+'H2S'!C196+PH3!C196+'H2'!C196)*(A197-A196)</f>
        <v>9.88620001989247E-07</v>
      </c>
      <c r="D196" s="23">
        <f>D195+C196</f>
        <v>4.642341468625428</v>
      </c>
      <c r="F196" s="23">
        <f>C196/0.509</f>
        <v>1.9422789822971453E-06</v>
      </c>
      <c r="G196" s="23">
        <f>G195+F196</f>
        <v>9.120513690816168</v>
      </c>
    </row>
    <row r="197" spans="1:7" ht="12.75">
      <c r="A197" s="10">
        <v>390</v>
      </c>
      <c r="B197" s="1">
        <v>0.613</v>
      </c>
      <c r="C197" s="23">
        <f>('H2O'!C197+NH3!C197+'H2S'!C197+PH3!C197+'H2'!C197)*(A198-A197)</f>
        <v>6.002000005374219E-07</v>
      </c>
      <c r="D197" s="23">
        <f>D196+C197</f>
        <v>4.642342068825429</v>
      </c>
      <c r="F197" s="23">
        <f>C197/0.509</f>
        <v>1.179174853708098E-06</v>
      </c>
      <c r="G197" s="23">
        <f>G196+F197</f>
        <v>9.120514869991021</v>
      </c>
    </row>
    <row r="198" spans="1:7" ht="12.75">
      <c r="A198" s="10">
        <v>392</v>
      </c>
      <c r="B198" s="1">
        <v>0.548</v>
      </c>
      <c r="C198" s="23">
        <f>('H2O'!C198+NH3!C198+'H2S'!C198+PH3!C198+'H2'!C198)*(A199-A198)</f>
        <v>3.834440001362059E-07</v>
      </c>
      <c r="D198" s="23">
        <f>D197+C198</f>
        <v>4.642342452269429</v>
      </c>
      <c r="F198" s="23">
        <f>C198/0.509</f>
        <v>7.533280945701491E-07</v>
      </c>
      <c r="G198" s="23">
        <f>G197+F198</f>
        <v>9.120515623319116</v>
      </c>
    </row>
    <row r="199" spans="1:7" ht="12.75">
      <c r="A199" s="10">
        <v>394</v>
      </c>
      <c r="B199" s="1">
        <v>0.489</v>
      </c>
      <c r="C199" s="23">
        <f>('H2O'!C199+NH3!C199+'H2S'!C199+PH3!C199+'H2'!C199)*(A200-A199)</f>
        <v>2.6139000003171195E-07</v>
      </c>
      <c r="D199" s="23">
        <f>D198+C199</f>
        <v>4.6423427136594295</v>
      </c>
      <c r="F199" s="23">
        <f>C199/0.509</f>
        <v>5.135363458383339E-07</v>
      </c>
      <c r="G199" s="23">
        <f>G198+F199</f>
        <v>9.120516136855462</v>
      </c>
    </row>
    <row r="200" spans="1:7" ht="12.75">
      <c r="A200" s="10">
        <v>396</v>
      </c>
      <c r="B200" s="1">
        <v>0.435</v>
      </c>
      <c r="C200" s="23">
        <f>('H2O'!C200+NH3!C200+'H2S'!C200+PH3!C200+'H2'!C200)*(A201-A200)</f>
        <v>1.94054000008019E-07</v>
      </c>
      <c r="D200" s="23">
        <f>D199+C200</f>
        <v>4.64234290771343</v>
      </c>
      <c r="F200" s="23">
        <f>C200/0.509</f>
        <v>3.8124557958353434E-07</v>
      </c>
      <c r="G200" s="23">
        <f>G199+F200</f>
        <v>9.120516518101041</v>
      </c>
    </row>
    <row r="201" spans="1:7" ht="12.75">
      <c r="A201" s="10">
        <v>398</v>
      </c>
      <c r="B201" s="1">
        <v>0.385</v>
      </c>
      <c r="C201" s="23">
        <f>('H2O'!C201+NH3!C201+'H2S'!C201+PH3!C201+'H2'!C201)*(A202-A201)</f>
        <v>1.5153400000258693E-07</v>
      </c>
      <c r="D201" s="23">
        <f>D200+C201</f>
        <v>4.6423430592474295</v>
      </c>
      <c r="F201" s="23">
        <f>C201/0.509</f>
        <v>2.977092337968309E-07</v>
      </c>
      <c r="G201" s="23">
        <f>G200+F201</f>
        <v>9.120516815810275</v>
      </c>
    </row>
    <row r="202" spans="1:7" ht="12.75">
      <c r="A202" s="10">
        <v>400</v>
      </c>
      <c r="B202" s="1">
        <v>0.34</v>
      </c>
      <c r="C202" s="23">
        <f>('H2O'!C202+NH3!C202+'H2S'!C202+PH3!C202+'H2'!C202)*(A203-A202)</f>
        <v>1.2029520000099359E-07</v>
      </c>
      <c r="D202" s="23">
        <f>D201+C202</f>
        <v>4.642343179542629</v>
      </c>
      <c r="F202" s="23">
        <f>C202/0.509</f>
        <v>2.3633634577798347E-07</v>
      </c>
      <c r="G202" s="23">
        <f>G201+F202</f>
        <v>9.12051705214662</v>
      </c>
    </row>
    <row r="203" spans="1:7" ht="12.75">
      <c r="A203" s="10">
        <v>402</v>
      </c>
      <c r="B203" s="1">
        <v>0.30000000000000004</v>
      </c>
      <c r="C203" s="23">
        <f>('H2O'!C203+NH3!C203+'H2S'!C203+PH3!C203+'H2'!C203)*(A204-A203)</f>
        <v>9.593880000040819E-08</v>
      </c>
      <c r="D203" s="23">
        <f>D202+C203</f>
        <v>4.642343275481429</v>
      </c>
      <c r="F203" s="23">
        <f>C203/0.509</f>
        <v>1.884848722994267E-07</v>
      </c>
      <c r="G203" s="23">
        <f>G202+F203</f>
        <v>9.120517240631493</v>
      </c>
    </row>
    <row r="204" spans="1:7" ht="12.75">
      <c r="A204" s="10">
        <v>404</v>
      </c>
      <c r="B204" s="1">
        <v>0.264</v>
      </c>
      <c r="C204" s="23">
        <f>('H2O'!C204+NH3!C204+'H2S'!C204+PH3!C204+'H2'!C204)*(A205-A204)</f>
        <v>7.638080000019194E-08</v>
      </c>
      <c r="D204" s="23">
        <f>D203+C204</f>
        <v>4.6423433518622295</v>
      </c>
      <c r="F204" s="23">
        <f>C204/0.509</f>
        <v>1.5006051080587806E-07</v>
      </c>
      <c r="G204" s="23">
        <f>G203+F204</f>
        <v>9.120517390692005</v>
      </c>
    </row>
    <row r="205" spans="1:7" ht="12.75">
      <c r="A205" s="10">
        <v>406</v>
      </c>
      <c r="B205" s="1">
        <v>0.231</v>
      </c>
      <c r="C205" s="23">
        <f>('H2O'!C205+NH3!C205+'H2S'!C205+PH3!C205+'H2'!C205)*(A206-A205)</f>
        <v>6.019040000009681E-08</v>
      </c>
      <c r="D205" s="23">
        <f>D204+C205</f>
        <v>4.64234341205263</v>
      </c>
      <c r="F205" s="23">
        <f>C205/0.509</f>
        <v>1.1825225933221377E-07</v>
      </c>
      <c r="G205" s="23">
        <f>G204+F205</f>
        <v>9.120517508944264</v>
      </c>
    </row>
    <row r="206" spans="1:7" ht="12.75">
      <c r="A206" s="10">
        <v>408</v>
      </c>
      <c r="B206" s="1">
        <v>0.203</v>
      </c>
      <c r="C206" s="23">
        <f>('H2O'!C206+NH3!C206+'H2S'!C206+PH3!C206+'H2'!C206)*(A207-A206)</f>
        <v>4.7800200000057534E-08</v>
      </c>
      <c r="D206" s="23">
        <f>D205+C206</f>
        <v>4.64234345985283</v>
      </c>
      <c r="F206" s="23">
        <f>C206/0.509</f>
        <v>9.391001964647846E-08</v>
      </c>
      <c r="G206" s="23">
        <f>G205+F206</f>
        <v>9.120517602854283</v>
      </c>
    </row>
    <row r="207" spans="1:7" ht="12.75">
      <c r="A207" s="10">
        <v>410</v>
      </c>
      <c r="B207" s="1">
        <v>0.178</v>
      </c>
      <c r="C207" s="23">
        <f>('H2O'!C207+NH3!C207+'H2S'!C207+PH3!C207+'H2'!C207)*(A208-A207)</f>
        <v>3.784800000003958E-08</v>
      </c>
      <c r="D207" s="23">
        <f>D206+C207</f>
        <v>4.64234349770083</v>
      </c>
      <c r="F207" s="23">
        <f>C207/0.509</f>
        <v>7.435756385076538E-08</v>
      </c>
      <c r="G207" s="23">
        <f>G206+F207</f>
        <v>9.120517677211847</v>
      </c>
    </row>
    <row r="208" spans="1:7" ht="12.75">
      <c r="A208" s="10">
        <v>412</v>
      </c>
      <c r="B208" s="1">
        <v>0.156</v>
      </c>
      <c r="C208" s="23">
        <f>('H2O'!C208+NH3!C208+'H2S'!C208+PH3!C208+'H2'!C208)*(A209-A208)</f>
        <v>2.989360000002521E-08</v>
      </c>
      <c r="D208" s="23">
        <f>D207+C208</f>
        <v>4.64234352759443</v>
      </c>
      <c r="F208" s="23">
        <f>C208/0.509</f>
        <v>5.873005893914579E-08</v>
      </c>
      <c r="G208" s="23">
        <f>G207+F208</f>
        <v>9.120517735941906</v>
      </c>
    </row>
    <row r="209" spans="1:7" ht="12.75">
      <c r="A209" s="10">
        <v>414</v>
      </c>
      <c r="B209" s="1">
        <v>0.136</v>
      </c>
      <c r="C209" s="23">
        <f>('H2O'!C209+NH3!C209+'H2S'!C209+PH3!C209+'H2'!C209)*(A210-A209)</f>
        <v>2.329820000001927E-08</v>
      </c>
      <c r="D209" s="23">
        <f>D208+C209</f>
        <v>4.64234355089263</v>
      </c>
      <c r="F209" s="23">
        <f>C209/0.509</f>
        <v>4.57724950884465E-08</v>
      </c>
      <c r="G209" s="23">
        <f>G208+F209</f>
        <v>9.120517781714401</v>
      </c>
    </row>
    <row r="210" spans="1:7" ht="12.75">
      <c r="A210" s="10">
        <v>416</v>
      </c>
      <c r="B210" s="1">
        <v>0.11900000000000001</v>
      </c>
      <c r="C210" s="23">
        <f>('H2O'!C210+NH3!C210+'H2S'!C210+PH3!C210+'H2'!C210)*(A211-A210)</f>
        <v>1.8150200000014705E-08</v>
      </c>
      <c r="D210" s="23">
        <f>D209+C210</f>
        <v>4.642343569042829</v>
      </c>
      <c r="F210" s="23">
        <f>C210/0.509</f>
        <v>3.5658546168987635E-08</v>
      </c>
      <c r="G210" s="23">
        <f>G209+F210</f>
        <v>9.120517817372948</v>
      </c>
    </row>
    <row r="211" spans="1:7" ht="12.75">
      <c r="A211" s="10">
        <v>418</v>
      </c>
      <c r="B211" s="1">
        <v>0.10400000000000001</v>
      </c>
      <c r="C211" s="23">
        <f>('H2O'!C211+NH3!C211+'H2S'!C211+PH3!C211+'H2'!C211)*(A212-A211)</f>
        <v>1.4102000000011191E-08</v>
      </c>
      <c r="D211" s="23">
        <f>D210+C211</f>
        <v>4.642343583144829</v>
      </c>
      <c r="F211" s="23">
        <f>C211/0.509</f>
        <v>2.7705304518686035E-08</v>
      </c>
      <c r="G211" s="23">
        <f>G210+F211</f>
        <v>9.120517845078252</v>
      </c>
    </row>
    <row r="212" spans="1:7" ht="12.75">
      <c r="A212" s="10">
        <v>420</v>
      </c>
      <c r="B212" s="1">
        <v>0.1</v>
      </c>
      <c r="C212" s="23">
        <f>('H2O'!C212+NH3!C212+'H2S'!C212+PH3!C212+'H2'!C212)*(A213-A212)</f>
        <v>1.3111200000010346E-08</v>
      </c>
      <c r="D212" s="23">
        <f>D211+C212</f>
        <v>4.642343596256029</v>
      </c>
      <c r="F212" s="23">
        <f>C212/0.509</f>
        <v>2.5758742632633294E-08</v>
      </c>
      <c r="G212" s="23">
        <f>G211+F212</f>
        <v>9.120517870836995</v>
      </c>
    </row>
    <row r="213" ht="12.75">
      <c r="A213">
        <v>422</v>
      </c>
    </row>
  </sheetData>
  <printOptions/>
  <pageMargins left="0.7875" right="0.7875" top="0.7875" bottom="0.7875" header="0.09861111111111112" footer="0.09861111111111112"/>
  <pageSetup fitToHeight="0" horizontalDpi="300" verticalDpi="300" orientation="landscape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13"/>
  <sheetViews>
    <sheetView workbookViewId="0" topLeftCell="A1">
      <selection activeCell="G1" sqref="G1"/>
    </sheetView>
  </sheetViews>
  <sheetFormatPr defaultColWidth="9.140625" defaultRowHeight="12.75"/>
  <cols>
    <col min="1" max="1" width="9.00390625" style="0" customWidth="1"/>
    <col min="2" max="2" width="11.00390625" style="1" customWidth="1"/>
    <col min="3" max="3" width="19.7109375" style="23" customWidth="1"/>
    <col min="4" max="4" width="26.7109375" style="23" customWidth="1"/>
    <col min="5" max="5" width="11.7109375" style="0" customWidth="1"/>
    <col min="6" max="6" width="28.140625" style="0" customWidth="1"/>
    <col min="7" max="7" width="23.7109375" style="0" customWidth="1"/>
    <col min="8" max="256" width="11.7109375" style="0" customWidth="1"/>
  </cols>
  <sheetData>
    <row r="1" spans="1:7" ht="15">
      <c r="A1" s="5" t="s">
        <v>42</v>
      </c>
      <c r="B1" s="6" t="s">
        <v>43</v>
      </c>
      <c r="C1" s="24" t="s">
        <v>44</v>
      </c>
      <c r="D1" s="24" t="s">
        <v>45</v>
      </c>
      <c r="F1" s="25" t="s">
        <v>46</v>
      </c>
      <c r="G1" s="25" t="s">
        <v>47</v>
      </c>
    </row>
    <row r="2" spans="1:7" ht="12.75">
      <c r="A2" s="10">
        <v>0</v>
      </c>
      <c r="B2" s="1">
        <v>500</v>
      </c>
      <c r="C2" s="23">
        <f>('H2O'!E2+NH3!E2+'H2S'!E2+PH3!E2+'H2'!E2)*(A3-A2)</f>
        <v>0.261323976</v>
      </c>
      <c r="D2" s="23">
        <f>C2</f>
        <v>0</v>
      </c>
      <c r="F2" s="23">
        <f>C2/0.509</f>
        <v>0.5134066326129666</v>
      </c>
      <c r="G2" s="23">
        <f>SUM(F2)</f>
        <v>0</v>
      </c>
    </row>
    <row r="3" spans="1:7" ht="12.75">
      <c r="A3" s="10">
        <v>2</v>
      </c>
      <c r="B3" s="1">
        <v>492.668</v>
      </c>
      <c r="C3" s="23">
        <f>('H2O'!E3+NH3!E3+'H2S'!E3+PH3!E3+'H2'!E3)*(A4-A3)</f>
        <v>0.258158956</v>
      </c>
      <c r="D3" s="23">
        <f>D2+C3</f>
        <v>0.5194829320000001</v>
      </c>
      <c r="F3" s="23">
        <f>C3/0.509</f>
        <v>0.5071885186640471</v>
      </c>
      <c r="G3" s="23">
        <f>G2+F3</f>
        <v>1.0205951512770137</v>
      </c>
    </row>
    <row r="4" spans="1:7" ht="12.75">
      <c r="A4" s="10">
        <v>4</v>
      </c>
      <c r="B4" s="1">
        <v>485.409</v>
      </c>
      <c r="C4" s="23">
        <f>('H2O'!E4+NH3!E4+'H2S'!E4+PH3!E4+'H2'!E4)*(A5-A4)</f>
        <v>0.255036124</v>
      </c>
      <c r="D4" s="23">
        <f>D3+C4</f>
        <v>0.774519056</v>
      </c>
      <c r="F4" s="23">
        <f>C4/0.509</f>
        <v>0.5010532888015716</v>
      </c>
      <c r="G4" s="23">
        <f>G3+F4</f>
        <v>1.5216484400785855</v>
      </c>
    </row>
    <row r="5" spans="1:7" ht="12.75">
      <c r="A5" s="10">
        <v>6</v>
      </c>
      <c r="B5" s="1">
        <v>478.226</v>
      </c>
      <c r="C5" s="23">
        <f>('H2O'!E5+NH3!E5+'H2S'!E5+PH3!E5+'H2'!E5)*(A6-A5)</f>
        <v>0.25193591600000004</v>
      </c>
      <c r="D5" s="23">
        <f>D4+C5</f>
        <v>1.026454972</v>
      </c>
      <c r="F5" s="23">
        <f>C5/0.509</f>
        <v>0.49496250687622795</v>
      </c>
      <c r="G5" s="23">
        <f>G4+F5</f>
        <v>2.0166109469548132</v>
      </c>
    </row>
    <row r="6" spans="1:7" ht="12.75">
      <c r="A6" s="10">
        <v>8</v>
      </c>
      <c r="B6" s="1">
        <v>471.12</v>
      </c>
      <c r="C6" s="23">
        <f>('H2O'!E6+NH3!E6+'H2S'!E6+PH3!E6+'H2'!E6)*(A7-A6)</f>
        <v>0.24887831400000002</v>
      </c>
      <c r="D6" s="23">
        <f>D5+C6</f>
        <v>1.275333286</v>
      </c>
      <c r="F6" s="23">
        <f>C6/0.509</f>
        <v>0.4889554302554028</v>
      </c>
      <c r="G6" s="23">
        <f>G5+F6</f>
        <v>2.505566377210216</v>
      </c>
    </row>
    <row r="7" spans="1:7" ht="12.75">
      <c r="A7" s="10">
        <v>10</v>
      </c>
      <c r="B7" s="1">
        <v>464.09</v>
      </c>
      <c r="C7" s="23">
        <f>('H2O'!E7+NH3!E7+'H2S'!E7+PH3!E7+'H2'!E7)*(A8-A7)</f>
        <v>0.24584329800000002</v>
      </c>
      <c r="D7" s="23">
        <f>D6+C7</f>
        <v>1.521176584</v>
      </c>
      <c r="F7" s="23">
        <f>C7/0.509</f>
        <v>0.48299272691552064</v>
      </c>
      <c r="G7" s="23">
        <f>G6+F7</f>
        <v>2.9885591041257364</v>
      </c>
    </row>
    <row r="8" spans="1:7" ht="12.75">
      <c r="A8" s="10">
        <v>12</v>
      </c>
      <c r="B8" s="1">
        <v>457.134</v>
      </c>
      <c r="C8" s="23">
        <f>('H2O'!E8+NH3!E8+'H2S'!E8+PH3!E8+'H2'!E8)*(A9-A8)</f>
        <v>0.24285070800000003</v>
      </c>
      <c r="D8" s="23">
        <f>D7+C8</f>
        <v>1.764027292</v>
      </c>
      <c r="F8" s="23">
        <f>C8/0.509</f>
        <v>0.4771133752455796</v>
      </c>
      <c r="G8" s="23">
        <f>G7+F8</f>
        <v>3.465672479371316</v>
      </c>
    </row>
    <row r="9" spans="1:7" ht="12.75">
      <c r="A9" s="10">
        <v>14</v>
      </c>
      <c r="B9" s="1">
        <v>450.254</v>
      </c>
      <c r="C9" s="23">
        <f>('H2O'!E9+NH3!E9+'H2S'!E9+PH3!E9+'H2'!E9)*(A10-A9)</f>
        <v>0.23988070400000003</v>
      </c>
      <c r="D9" s="23">
        <f>D8+C9</f>
        <v>2.003907996</v>
      </c>
      <c r="F9" s="23">
        <f>C9/0.509</f>
        <v>0.47127839685658157</v>
      </c>
      <c r="G9" s="23">
        <f>G8+F9</f>
        <v>3.9369508762278977</v>
      </c>
    </row>
    <row r="10" spans="1:7" ht="12.75">
      <c r="A10" s="10">
        <v>16</v>
      </c>
      <c r="B10" s="1">
        <v>443.448</v>
      </c>
      <c r="C10" s="23">
        <f>('H2O'!E10+NH3!E10+'H2S'!E10+PH3!E10+'H2'!E10)*(A11-A10)</f>
        <v>0.23695350600000004</v>
      </c>
      <c r="D10" s="23">
        <f>D9+C10</f>
        <v>2.240861502</v>
      </c>
      <c r="F10" s="23">
        <f>C10/0.509</f>
        <v>0.46552751669941067</v>
      </c>
      <c r="G10" s="23">
        <f>G9+F10</f>
        <v>4.402478392927309</v>
      </c>
    </row>
    <row r="11" spans="1:7" ht="12.75">
      <c r="A11" s="10">
        <v>18</v>
      </c>
      <c r="B11" s="1">
        <v>436.715</v>
      </c>
      <c r="C11" s="23">
        <f>('H2O'!E11+NH3!E11+'H2S'!E11+PH3!E11+'H2'!E11)*(A12-A11)</f>
        <v>0.23404851399999999</v>
      </c>
      <c r="D11" s="23">
        <f>D10+C11</f>
        <v>2.474910016</v>
      </c>
      <c r="F11" s="23">
        <f>C11/0.509</f>
        <v>0.4598202632612966</v>
      </c>
      <c r="G11" s="23">
        <f>G10+F11</f>
        <v>4.862298656188606</v>
      </c>
    </row>
    <row r="12" spans="1:7" ht="12.75">
      <c r="A12" s="10">
        <v>20</v>
      </c>
      <c r="B12" s="1">
        <v>430.056</v>
      </c>
      <c r="C12" s="23">
        <f>('H2O'!E12+NH3!E12+'H2S'!E12+PH3!E12+'H2'!E12)*(A13-A12)</f>
        <v>0.23118630800000003</v>
      </c>
      <c r="D12" s="23">
        <f>D11+C12</f>
        <v>2.7060963239999998</v>
      </c>
      <c r="F12" s="23">
        <f>C12/0.509</f>
        <v>0.45419706876227905</v>
      </c>
      <c r="G12" s="23">
        <f>G11+F12</f>
        <v>5.316495724950885</v>
      </c>
    </row>
    <row r="13" spans="1:7" ht="12.75">
      <c r="A13" s="10">
        <v>22</v>
      </c>
      <c r="B13" s="1">
        <v>423.469</v>
      </c>
      <c r="C13" s="23">
        <f>('H2O'!E13+NH3!E13+'H2S'!E13+PH3!E13+'H2'!E13)*(A14-A13)</f>
        <v>0.22835270800000002</v>
      </c>
      <c r="D13" s="23">
        <f>D12+C13</f>
        <v>2.934449032</v>
      </c>
      <c r="F13" s="23">
        <f>C13/0.509</f>
        <v>0.44863007465618865</v>
      </c>
      <c r="G13" s="23">
        <f>G12+F13</f>
        <v>5.765125799607073</v>
      </c>
    </row>
    <row r="14" spans="1:7" ht="12.75">
      <c r="A14" s="10">
        <v>24</v>
      </c>
      <c r="B14" s="1">
        <v>416.955</v>
      </c>
      <c r="C14" s="23">
        <f>('H2O'!E14+NH3!E14+'H2S'!E14+PH3!E14+'H2'!E14)*(A15-A14)</f>
        <v>0.22555131599999997</v>
      </c>
      <c r="D14" s="23">
        <f>D13+C14</f>
        <v>3.1600003479999996</v>
      </c>
      <c r="F14" s="23">
        <f>C14/0.509</f>
        <v>0.4431263575638506</v>
      </c>
      <c r="G14" s="23">
        <f>G13+F14</f>
        <v>6.208252157170924</v>
      </c>
    </row>
    <row r="15" spans="1:7" ht="12.75">
      <c r="A15" s="10">
        <v>26</v>
      </c>
      <c r="B15" s="1">
        <v>410.512</v>
      </c>
      <c r="C15" s="23">
        <f>('H2O'!E15+NH3!E15+'H2S'!E15+PH3!E15+'H2'!E15)*(A16-A15)</f>
        <v>0.22278088799999998</v>
      </c>
      <c r="D15" s="23">
        <f>D14+C15</f>
        <v>3.3827812359999996</v>
      </c>
      <c r="F15" s="23">
        <f>C15/0.509</f>
        <v>0.43768347347740666</v>
      </c>
      <c r="G15" s="23">
        <f>G14+F15</f>
        <v>6.645935630648331</v>
      </c>
    </row>
    <row r="16" spans="1:7" ht="12.75">
      <c r="A16" s="10">
        <v>28</v>
      </c>
      <c r="B16" s="1">
        <v>404.141</v>
      </c>
      <c r="C16" s="23">
        <f>('H2O'!E16+NH3!E16+'H2S'!E16+PH3!E16+'H2'!E16)*(A17-A16)</f>
        <v>0.22004086800000003</v>
      </c>
      <c r="D16" s="23">
        <f>D15+C16</f>
        <v>3.6028221039999995</v>
      </c>
      <c r="F16" s="23">
        <f>C16/0.509</f>
        <v>0.43230033005893914</v>
      </c>
      <c r="G16" s="23">
        <f>G15+F16</f>
        <v>7.07823596070727</v>
      </c>
    </row>
    <row r="17" spans="1:7" ht="12.75">
      <c r="A17" s="10">
        <v>30</v>
      </c>
      <c r="B17" s="1">
        <v>397.84</v>
      </c>
      <c r="C17" s="23">
        <f>('H2O'!E17+NH3!E17+'H2S'!E17+PH3!E17+'H2'!E17)*(A18-A17)</f>
        <v>0.21733363600000002</v>
      </c>
      <c r="D17" s="23">
        <f>D16+C17</f>
        <v>3.8201557399999997</v>
      </c>
      <c r="F17" s="23">
        <f>C17/0.509</f>
        <v>0.4269816031434185</v>
      </c>
      <c r="G17" s="23">
        <f>G16+F17</f>
        <v>7.505217563850688</v>
      </c>
    </row>
    <row r="18" spans="1:7" ht="12.75">
      <c r="A18" s="10">
        <v>32</v>
      </c>
      <c r="B18" s="1">
        <v>391.61</v>
      </c>
      <c r="C18" s="23">
        <f>('H2O'!E18+NH3!E18+'H2S'!E18+PH3!E18+'H2'!E18)*(A19-A18)</f>
        <v>0.214656788</v>
      </c>
      <c r="D18" s="23">
        <f>D17+C18</f>
        <v>4.034812528</v>
      </c>
      <c r="F18" s="23">
        <f>C18/0.509</f>
        <v>0.4217225697445972</v>
      </c>
      <c r="G18" s="23">
        <f>G17+F18</f>
        <v>7.926940133595285</v>
      </c>
    </row>
    <row r="19" spans="1:7" ht="12.75">
      <c r="A19" s="10">
        <v>34</v>
      </c>
      <c r="B19" s="1">
        <v>385.449</v>
      </c>
      <c r="C19" s="23">
        <f>('H2O'!E19+NH3!E19+'H2S'!E19+PH3!E19+'H2'!E19)*(A20-A19)</f>
        <v>0.21200872799999998</v>
      </c>
      <c r="D19" s="23">
        <f>D18+C19</f>
        <v>4.246821256</v>
      </c>
      <c r="F19" s="23">
        <f>C19/0.509</f>
        <v>0.416520094302554</v>
      </c>
      <c r="G19" s="23">
        <f>G18+F19</f>
        <v>8.34346022789784</v>
      </c>
    </row>
    <row r="20" spans="1:7" ht="12.75">
      <c r="A20" s="10">
        <v>36</v>
      </c>
      <c r="B20" s="1">
        <v>379.358</v>
      </c>
      <c r="C20" s="23">
        <f>('H2O'!E20+NH3!E20+'H2S'!E20+PH3!E20+'H2'!E20)*(A21-A20)</f>
        <v>0.20939305599999997</v>
      </c>
      <c r="D20" s="23">
        <f>D19+C20</f>
        <v>4.456214311999999</v>
      </c>
      <c r="F20" s="23">
        <f>C20/0.509</f>
        <v>0.4113812495088408</v>
      </c>
      <c r="G20" s="23">
        <f>G19+F20</f>
        <v>8.75484147740668</v>
      </c>
    </row>
    <row r="21" spans="1:7" ht="12.75">
      <c r="A21" s="10">
        <v>38</v>
      </c>
      <c r="B21" s="1">
        <v>373.335</v>
      </c>
      <c r="C21" s="23">
        <f>('H2O'!E21+NH3!E21+'H2S'!E21+PH3!E21+'H2'!E21)*(A22-A21)</f>
        <v>0.20680637</v>
      </c>
      <c r="D21" s="23">
        <f>D20+C21</f>
        <v>4.663020681999999</v>
      </c>
      <c r="F21" s="23">
        <f>C21/0.509</f>
        <v>0.406299351669941</v>
      </c>
      <c r="G21" s="23">
        <f>G20+F21</f>
        <v>9.161140829076622</v>
      </c>
    </row>
    <row r="22" spans="1:7" ht="12.75">
      <c r="A22" s="10">
        <v>40</v>
      </c>
      <c r="B22" s="1">
        <v>367.381</v>
      </c>
      <c r="C22" s="23">
        <f>('H2O'!E22+NH3!E22+'H2S'!E22+PH3!E22+'H2'!E22)*(A23-A22)</f>
        <v>0.20424784999999995</v>
      </c>
      <c r="D22" s="23">
        <f>D21+C22</f>
        <v>4.867268531999999</v>
      </c>
      <c r="F22" s="23">
        <f>C22/0.509</f>
        <v>0.40127278978388986</v>
      </c>
      <c r="G22" s="23">
        <f>G21+F22</f>
        <v>9.562413618860512</v>
      </c>
    </row>
    <row r="23" spans="1:7" ht="12.75">
      <c r="A23" s="10">
        <v>42</v>
      </c>
      <c r="B23" s="1">
        <v>361.495</v>
      </c>
      <c r="C23" s="23">
        <f>('H2O'!E23+NH3!E23+'H2S'!E23+PH3!E23+'H2'!E23)*(A24-A23)</f>
        <v>0.201718318</v>
      </c>
      <c r="D23" s="23">
        <f>D22+C23</f>
        <v>5.068986849999999</v>
      </c>
      <c r="F23" s="23">
        <f>C23/0.509</f>
        <v>0.39630317878192534</v>
      </c>
      <c r="G23" s="23">
        <f>G22+F23</f>
        <v>9.958716797642438</v>
      </c>
    </row>
    <row r="24" spans="1:7" ht="12.75">
      <c r="A24" s="10">
        <v>44</v>
      </c>
      <c r="B24" s="1">
        <v>355.676</v>
      </c>
      <c r="C24" s="23">
        <f>('H2O'!E24+NH3!E24+'H2S'!E24+PH3!E24+'H2'!E24)*(A25-A24)</f>
        <v>0.19921937399999998</v>
      </c>
      <c r="D24" s="23">
        <f>D23+C24</f>
        <v>5.268206223999999</v>
      </c>
      <c r="F24" s="23">
        <f>C24/0.509</f>
        <v>0.3913936620825147</v>
      </c>
      <c r="G24" s="23">
        <f>G23+F24</f>
        <v>10.350110459724952</v>
      </c>
    </row>
    <row r="25" spans="1:7" ht="12.75">
      <c r="A25" s="10">
        <v>46</v>
      </c>
      <c r="B25" s="1">
        <v>349.924</v>
      </c>
      <c r="C25" s="23">
        <f>('H2O'!E25+NH3!E25+'H2S'!E25+PH3!E25+'H2'!E25)*(A26-A25)</f>
        <v>0.196748816</v>
      </c>
      <c r="D25" s="23">
        <f>D24+C25</f>
        <v>5.4649550399999995</v>
      </c>
      <c r="F25" s="23">
        <f>C25/0.509</f>
        <v>0.3865399135559921</v>
      </c>
      <c r="G25" s="23">
        <f>G24+F25</f>
        <v>10.736650373280945</v>
      </c>
    </row>
    <row r="26" spans="1:7" ht="12.75">
      <c r="A26" s="10">
        <v>48</v>
      </c>
      <c r="B26" s="1">
        <v>344.238</v>
      </c>
      <c r="C26" s="23">
        <f>('H2O'!E26+NH3!E26+'H2S'!E26+PH3!E26+'H2'!E26)*(A27-A26)</f>
        <v>0.194305206</v>
      </c>
      <c r="D26" s="23">
        <f>D25+C26</f>
        <v>5.659260246</v>
      </c>
      <c r="F26" s="23">
        <f>C26/0.509</f>
        <v>0.3817391080550098</v>
      </c>
      <c r="G26" s="23">
        <f>G25+F26</f>
        <v>11.118389481335955</v>
      </c>
    </row>
    <row r="27" spans="1:7" ht="12.75">
      <c r="A27" s="10">
        <v>50</v>
      </c>
      <c r="B27" s="1">
        <v>338.618</v>
      </c>
      <c r="C27" s="23">
        <f>('H2O'!E27+NH3!E27+'H2S'!E27+PH3!E27+'H2'!E27)*(A28-A27)</f>
        <v>0.19188998399999999</v>
      </c>
      <c r="D27" s="23">
        <f>D26+C27</f>
        <v>5.85115023</v>
      </c>
      <c r="F27" s="23">
        <f>C27/0.509</f>
        <v>0.37699407465618856</v>
      </c>
      <c r="G27" s="23">
        <f>G26+F27</f>
        <v>11.495383555992143</v>
      </c>
    </row>
    <row r="28" spans="1:7" ht="12.75">
      <c r="A28" s="10">
        <v>52</v>
      </c>
      <c r="B28" s="1">
        <v>333.064</v>
      </c>
      <c r="C28" s="23">
        <f>('H2O'!E28+NH3!E28+'H2S'!E28+PH3!E28+'H2'!E28)*(A29-A28)</f>
        <v>0.18950375000000003</v>
      </c>
      <c r="D28" s="23">
        <f>D27+C28</f>
        <v>6.04065398</v>
      </c>
      <c r="F28" s="23">
        <f>C28/0.509</f>
        <v>0.3723059921414539</v>
      </c>
      <c r="G28" s="23">
        <f>G27+F28</f>
        <v>11.867689548133598</v>
      </c>
    </row>
    <row r="29" spans="1:7" ht="12.75">
      <c r="A29" s="10">
        <v>54</v>
      </c>
      <c r="B29" s="1">
        <v>327.575</v>
      </c>
      <c r="C29" s="23">
        <f>('H2O'!E29+NH3!E29+'H2S'!E29+PH3!E29+'H2'!E29)*(A30-A29)</f>
        <v>0.18714406399999997</v>
      </c>
      <c r="D29" s="23">
        <f>D28+C29</f>
        <v>6.227798044</v>
      </c>
      <c r="F29" s="23">
        <f>C29/0.509</f>
        <v>0.36767006679764236</v>
      </c>
      <c r="G29" s="23">
        <f>G28+F29</f>
        <v>12.23535961493124</v>
      </c>
    </row>
    <row r="30" spans="1:7" ht="12.75">
      <c r="A30" s="10">
        <v>56</v>
      </c>
      <c r="B30" s="1">
        <v>322.15</v>
      </c>
      <c r="C30" s="23">
        <f>('H2O'!E30+NH3!E30+'H2S'!E30+PH3!E30+'H2'!E30)*(A31-A30)</f>
        <v>0.184810964</v>
      </c>
      <c r="D30" s="23">
        <f>D29+C30</f>
        <v>6.412609008</v>
      </c>
      <c r="F30" s="23">
        <f>C30/0.509</f>
        <v>0.363086373280943</v>
      </c>
      <c r="G30" s="23">
        <f>G29+F30</f>
        <v>12.598445988212182</v>
      </c>
    </row>
    <row r="31" spans="1:7" ht="12.75">
      <c r="A31" s="10">
        <v>58</v>
      </c>
      <c r="B31" s="1">
        <v>316.789</v>
      </c>
      <c r="C31" s="23">
        <f>('H2O'!E31+NH3!E31+'H2S'!E31+PH3!E31+'H2'!E31)*(A32-A31)</f>
        <v>0.182504412</v>
      </c>
      <c r="D31" s="23">
        <f>D30+C31</f>
        <v>6.595113420000001</v>
      </c>
      <c r="F31" s="23">
        <f>C31/0.509</f>
        <v>0.358554836935167</v>
      </c>
      <c r="G31" s="23">
        <f>G30+F31</f>
        <v>12.957000825147349</v>
      </c>
    </row>
    <row r="32" spans="1:7" ht="12.75">
      <c r="A32" s="10">
        <v>60</v>
      </c>
      <c r="B32" s="1">
        <v>311.492</v>
      </c>
      <c r="C32" s="23">
        <f>('H2O'!E32+NH3!E32+'H2S'!E32+PH3!E32+'H2'!E32)*(A33-A32)</f>
        <v>0.18022485</v>
      </c>
      <c r="D32" s="23">
        <f>D31+C32</f>
        <v>6.775338270000001</v>
      </c>
      <c r="F32" s="23">
        <f>C32/0.509</f>
        <v>0.354076326129666</v>
      </c>
      <c r="G32" s="23">
        <f>G31+F32</f>
        <v>13.311077151277015</v>
      </c>
    </row>
    <row r="33" spans="1:7" ht="12.75">
      <c r="A33" s="10">
        <v>62</v>
      </c>
      <c r="B33" s="1">
        <v>306.258</v>
      </c>
      <c r="C33" s="23">
        <f>('H2O'!E33+NH3!E33+'H2S'!E33+PH3!E33+'H2'!E33)*(A34-A33)</f>
        <v>0.177972054</v>
      </c>
      <c r="D33" s="23">
        <f>D32+C33</f>
        <v>6.953310324</v>
      </c>
      <c r="F33" s="23">
        <f>C33/0.509</f>
        <v>0.3496504007858546</v>
      </c>
      <c r="G33" s="23">
        <f>G32+F33</f>
        <v>13.66072755206287</v>
      </c>
    </row>
    <row r="34" spans="1:7" ht="12.75">
      <c r="A34" s="10">
        <v>64</v>
      </c>
      <c r="B34" s="1">
        <v>301.086</v>
      </c>
      <c r="C34" s="23">
        <f>('H2O'!E34+NH3!E34+'H2S'!E34+PH3!E34+'H2'!E34)*(A35-A34)</f>
        <v>0.17574380799999997</v>
      </c>
      <c r="D34" s="23">
        <f>D33+C34</f>
        <v>7.129054132</v>
      </c>
      <c r="F34" s="23">
        <f>C34/0.509</f>
        <v>0.34527270726915515</v>
      </c>
      <c r="G34" s="23">
        <f>G33+F34</f>
        <v>14.006000259332025</v>
      </c>
    </row>
    <row r="35" spans="1:7" ht="12.75">
      <c r="A35" s="10">
        <v>66</v>
      </c>
      <c r="B35" s="1">
        <v>295.977</v>
      </c>
      <c r="C35" s="23">
        <f>('H2O'!E35+NH3!E35+'H2S'!E35+PH3!E35+'H2'!E35)*(A36-A35)</f>
        <v>0.17354233000000002</v>
      </c>
      <c r="D35" s="23">
        <f>D34+C35</f>
        <v>7.302596462</v>
      </c>
      <c r="F35" s="23">
        <f>C35/0.509</f>
        <v>0.3409476031434185</v>
      </c>
      <c r="G35" s="23">
        <f>G34+F35</f>
        <v>14.346947862475442</v>
      </c>
    </row>
    <row r="36" spans="1:7" ht="12.75">
      <c r="A36" s="10">
        <v>68</v>
      </c>
      <c r="B36" s="1">
        <v>290.93</v>
      </c>
      <c r="C36" s="23">
        <f>('H2O'!E36+NH3!E36+'H2S'!E36+PH3!E36+'H2'!E36)*(A37-A36)</f>
        <v>0.17136562</v>
      </c>
      <c r="D36" s="23">
        <f>D35+C36</f>
        <v>7.473962082</v>
      </c>
      <c r="F36" s="23">
        <f>C36/0.509</f>
        <v>0.3366711591355599</v>
      </c>
      <c r="G36" s="23">
        <f>G35+F36</f>
        <v>14.683619021611003</v>
      </c>
    </row>
    <row r="37" spans="1:7" ht="12.75">
      <c r="A37" s="10">
        <v>70</v>
      </c>
      <c r="B37" s="1">
        <v>285.943</v>
      </c>
      <c r="C37" s="23">
        <f>('H2O'!E37+NH3!E37+'H2S'!E37+PH3!E37+'H2'!E37)*(A38-A37)</f>
        <v>0.169213658</v>
      </c>
      <c r="D37" s="23">
        <f>D36+C37</f>
        <v>7.64317574</v>
      </c>
      <c r="F37" s="23">
        <f>C37/0.509</f>
        <v>0.3324433359528487</v>
      </c>
      <c r="G37" s="23">
        <f>G36+F37</f>
        <v>15.016062357563852</v>
      </c>
    </row>
    <row r="38" spans="1:7" ht="12.75">
      <c r="A38" s="10">
        <v>72</v>
      </c>
      <c r="B38" s="1">
        <v>281.018</v>
      </c>
      <c r="C38" s="23">
        <f>('H2O'!E38+NH3!E38+'H2S'!E38+PH3!E38+'H2'!E38)*(A39-A38)</f>
        <v>0.167088466</v>
      </c>
      <c r="D38" s="23">
        <f>D37+C38</f>
        <v>7.810264206</v>
      </c>
      <c r="F38" s="23">
        <f>C38/0.509</f>
        <v>0.32826810609037327</v>
      </c>
      <c r="G38" s="23">
        <f>G37+F38</f>
        <v>15.344330463654225</v>
      </c>
    </row>
    <row r="39" spans="1:7" ht="12.75">
      <c r="A39" s="10">
        <v>74</v>
      </c>
      <c r="B39" s="1">
        <v>276.153</v>
      </c>
      <c r="C39" s="23">
        <f>('H2O'!E39+NH3!E39+'H2S'!E39+PH3!E39+'H2'!E39)*(A40-A39)</f>
        <v>0.164985822</v>
      </c>
      <c r="D39" s="23">
        <f>D38+C39</f>
        <v>7.9752500280000005</v>
      </c>
      <c r="F39" s="23">
        <f>C39/0.509</f>
        <v>0.32413717485265225</v>
      </c>
      <c r="G39" s="23">
        <f>G38+F39</f>
        <v>15.668467638506877</v>
      </c>
    </row>
    <row r="40" spans="1:7" ht="12.75">
      <c r="A40" s="10">
        <v>76</v>
      </c>
      <c r="B40" s="1">
        <v>271.348</v>
      </c>
      <c r="C40" s="23">
        <f>('H2O'!E40+NH3!E40+'H2S'!E40+PH3!E40+'H2'!E40)*(A41-A40)</f>
        <v>0.16290614600000003</v>
      </c>
      <c r="D40" s="23">
        <f>D39+C40</f>
        <v>8.138156174</v>
      </c>
      <c r="F40" s="23">
        <f>C40/0.509</f>
        <v>0.32005136738703344</v>
      </c>
      <c r="G40" s="23">
        <f>G39+F40</f>
        <v>15.988519005893911</v>
      </c>
    </row>
    <row r="41" spans="1:7" ht="12.75">
      <c r="A41" s="10">
        <v>78</v>
      </c>
      <c r="B41" s="1">
        <v>266.602</v>
      </c>
      <c r="C41" s="23">
        <f>('H2O'!E41+NH3!E41+'H2S'!E41+PH3!E41+'H2'!E41)*(A42-A41)</f>
        <v>0.16085142</v>
      </c>
      <c r="D41" s="23">
        <f>D40+C41</f>
        <v>8.299007594</v>
      </c>
      <c r="F41" s="23">
        <f>C41/0.509</f>
        <v>0.3160145776031434</v>
      </c>
      <c r="G41" s="23">
        <f>G40+F41</f>
        <v>16.304533583497054</v>
      </c>
    </row>
    <row r="42" spans="1:7" ht="12.75">
      <c r="A42" s="10">
        <v>80</v>
      </c>
      <c r="B42" s="1">
        <v>261.916</v>
      </c>
      <c r="C42" s="23">
        <f>('H2O'!E42+NH3!E42+'H2S'!E42+PH3!E42+'H2'!E42)*(A43-A42)</f>
        <v>0.158823244</v>
      </c>
      <c r="D42" s="23">
        <f>D41+C42</f>
        <v>8.457830838000001</v>
      </c>
      <c r="F42" s="23">
        <f>C42/0.509</f>
        <v>0.3120299489194499</v>
      </c>
      <c r="G42" s="23">
        <f>G41+F42</f>
        <v>16.616563532416503</v>
      </c>
    </row>
    <row r="43" spans="1:7" ht="12.75">
      <c r="A43" s="10">
        <v>82</v>
      </c>
      <c r="B43" s="1">
        <v>257.287</v>
      </c>
      <c r="C43" s="23">
        <f>('H2O'!E43+NH3!E43+'H2S'!E43+PH3!E43+'H2'!E43)*(A44-A43)</f>
        <v>0.15681381600000002</v>
      </c>
      <c r="D43" s="23">
        <f>D42+C43</f>
        <v>8.614644654000001</v>
      </c>
      <c r="F43" s="23">
        <f>C43/0.509</f>
        <v>0.30808215324165034</v>
      </c>
      <c r="G43" s="23">
        <f>G42+F43</f>
        <v>16.924645685658152</v>
      </c>
    </row>
    <row r="44" spans="1:7" ht="12.75">
      <c r="A44" s="10">
        <v>84</v>
      </c>
      <c r="B44" s="1">
        <v>252.717</v>
      </c>
      <c r="C44" s="23">
        <f>('H2O'!E44+NH3!E44+'H2S'!E44+PH3!E44+'H2'!E44)*(A45-A44)</f>
        <v>0.154829558</v>
      </c>
      <c r="D44" s="23">
        <f>D43+C44</f>
        <v>8.769474212</v>
      </c>
      <c r="F44" s="23">
        <f>C44/0.509</f>
        <v>0.30418380746561885</v>
      </c>
      <c r="G44" s="23">
        <f>G43+F44</f>
        <v>17.228829493123772</v>
      </c>
    </row>
    <row r="45" spans="1:7" ht="12.75">
      <c r="A45" s="10">
        <v>86</v>
      </c>
      <c r="B45" s="1">
        <v>248.205</v>
      </c>
      <c r="C45" s="23">
        <f>('H2O'!E45+NH3!E45+'H2S'!E45+PH3!E45+'H2'!E45)*(A46-A45)</f>
        <v>0.152867628</v>
      </c>
      <c r="D45" s="23">
        <f>D44+C45</f>
        <v>8.92234184</v>
      </c>
      <c r="F45" s="23">
        <f>C45/0.509</f>
        <v>0.3003293280943026</v>
      </c>
      <c r="G45" s="23">
        <f>G44+F45</f>
        <v>17.529158821218076</v>
      </c>
    </row>
    <row r="46" spans="1:7" ht="12.75">
      <c r="A46" s="10">
        <v>88</v>
      </c>
      <c r="B46" s="1">
        <v>243.75</v>
      </c>
      <c r="C46" s="23">
        <f>('H2O'!E46+NH3!E46+'H2S'!E46+PH3!E46+'H2'!E46)*(A47-A46)</f>
        <v>0.15092904999999998</v>
      </c>
      <c r="D46" s="23">
        <f>D45+C46</f>
        <v>9.07327089</v>
      </c>
      <c r="F46" s="23">
        <f>C46/0.509</f>
        <v>0.29652072691552056</v>
      </c>
      <c r="G46" s="23">
        <f>G45+F46</f>
        <v>17.825679548133596</v>
      </c>
    </row>
    <row r="47" spans="1:7" ht="12.75">
      <c r="A47" s="10">
        <v>90</v>
      </c>
      <c r="B47" s="1">
        <v>239.352</v>
      </c>
      <c r="C47" s="23">
        <f>('H2O'!E47+NH3!E47+'H2S'!E47+PH3!E47+'H2'!E47)*(A48-A47)</f>
        <v>0.14901124</v>
      </c>
      <c r="D47" s="23">
        <f>D46+C47</f>
        <v>9.22228213</v>
      </c>
      <c r="F47" s="23">
        <f>C47/0.509</f>
        <v>0.29275292730844793</v>
      </c>
      <c r="G47" s="23">
        <f>G46+F47</f>
        <v>18.118432475442045</v>
      </c>
    </row>
    <row r="48" spans="1:7" ht="12.75">
      <c r="A48" s="10">
        <v>92</v>
      </c>
      <c r="B48" s="1">
        <v>235.01</v>
      </c>
      <c r="C48" s="23">
        <f>('H2O'!E48+NH3!E48+'H2S'!E48+PH3!E48+'H2'!E48)*(A49-A48)</f>
        <v>0.14711596</v>
      </c>
      <c r="D48" s="23">
        <f>D47+C48</f>
        <v>9.36939809</v>
      </c>
      <c r="F48" s="23">
        <f>C48/0.509</f>
        <v>0.2890293909626719</v>
      </c>
      <c r="G48" s="23">
        <f>G47+F48</f>
        <v>18.407461866404716</v>
      </c>
    </row>
    <row r="49" spans="1:7" ht="12.75">
      <c r="A49" s="10">
        <v>94</v>
      </c>
      <c r="B49" s="1">
        <v>230.724</v>
      </c>
      <c r="C49" s="23">
        <f>('H2O'!E49+NH3!E49+'H2S'!E49+PH3!E49+'H2'!E49)*(A50-A49)</f>
        <v>0.14524183000000002</v>
      </c>
      <c r="D49" s="23">
        <f>D48+C49</f>
        <v>9.51463992</v>
      </c>
      <c r="F49" s="23">
        <f>C49/0.509</f>
        <v>0.28534740667976427</v>
      </c>
      <c r="G49" s="23">
        <f>G48+F49</f>
        <v>18.69280927308448</v>
      </c>
    </row>
    <row r="50" spans="1:7" ht="12.75">
      <c r="A50" s="10">
        <v>96</v>
      </c>
      <c r="B50" s="1">
        <v>226.493</v>
      </c>
      <c r="C50" s="23">
        <f>('H2O'!E50+NH3!E50+'H2S'!E50+PH3!E50+'H2'!E50)*(A51-A50)</f>
        <v>0.14338843200000004</v>
      </c>
      <c r="D50" s="23">
        <f>D49+C50</f>
        <v>9.658028352</v>
      </c>
      <c r="F50" s="23">
        <f>C50/0.509</f>
        <v>0.2817061532416504</v>
      </c>
      <c r="G50" s="23">
        <f>G49+F50</f>
        <v>18.974515426326132</v>
      </c>
    </row>
    <row r="51" spans="1:7" ht="12.75">
      <c r="A51" s="10">
        <v>98</v>
      </c>
      <c r="B51" s="1">
        <v>222.317</v>
      </c>
      <c r="C51" s="23">
        <f>('H2O'!E51+NH3!E51+'H2S'!E51+PH3!E51+'H2'!E51)*(A52-A51)</f>
        <v>0.14155798199999997</v>
      </c>
      <c r="D51" s="23">
        <f>D50+C51</f>
        <v>9.799586334</v>
      </c>
      <c r="F51" s="23">
        <f>C51/0.509</f>
        <v>0.2781099842829076</v>
      </c>
      <c r="G51" s="23">
        <f>G50+F51</f>
        <v>19.25262541060904</v>
      </c>
    </row>
    <row r="52" spans="1:7" ht="12.75">
      <c r="A52" s="10">
        <v>100</v>
      </c>
      <c r="B52" s="1">
        <v>218.196</v>
      </c>
      <c r="C52" s="23">
        <f>('H2O'!E52+NH3!E52+'H2S'!E52+PH3!E52+'H2'!E52)*(A53-A52)</f>
        <v>0.13974648399999998</v>
      </c>
      <c r="D52" s="23">
        <f>D51+C52</f>
        <v>9.939332818</v>
      </c>
      <c r="F52" s="23">
        <f>C52/0.509</f>
        <v>0.2745510491159135</v>
      </c>
      <c r="G52" s="23">
        <f>G51+F52</f>
        <v>19.527176459724952</v>
      </c>
    </row>
    <row r="53" spans="1:7" ht="12.75">
      <c r="A53" s="10">
        <v>102</v>
      </c>
      <c r="B53" s="1">
        <v>214.129</v>
      </c>
      <c r="C53" s="23">
        <f>('H2O'!E53+NH3!E53+'H2S'!E53+PH3!E53+'H2'!E53)*(A54-A53)</f>
        <v>0.13795791599999999</v>
      </c>
      <c r="D53" s="23">
        <f>D52+C53</f>
        <v>10.077290734</v>
      </c>
      <c r="F53" s="23">
        <f>C53/0.509</f>
        <v>0.271037163064833</v>
      </c>
      <c r="G53" s="23">
        <f>G52+F53</f>
        <v>19.798213622789785</v>
      </c>
    </row>
    <row r="54" spans="1:7" ht="12.75">
      <c r="A54" s="10">
        <v>104</v>
      </c>
      <c r="B54" s="1">
        <v>210.116</v>
      </c>
      <c r="C54" s="23">
        <f>('H2O'!E54+NH3!E54+'H2S'!E54+PH3!E54+'H2'!E54)*(A55-A54)</f>
        <v>0.136188278</v>
      </c>
      <c r="D54" s="23">
        <f>D53+C54</f>
        <v>10.213479012</v>
      </c>
      <c r="F54" s="23">
        <f>C54/0.509</f>
        <v>0.26756046758349705</v>
      </c>
      <c r="G54" s="23">
        <f>G53+F54</f>
        <v>20.06577409037328</v>
      </c>
    </row>
    <row r="55" spans="1:7" ht="12.75">
      <c r="A55" s="10">
        <v>106</v>
      </c>
      <c r="B55" s="1">
        <v>206.156</v>
      </c>
      <c r="C55" s="23">
        <f>('H2O'!E55+NH3!E55+'H2S'!E55+PH3!E55+'H2'!E55)*(A56-A55)</f>
        <v>0.134439592</v>
      </c>
      <c r="D55" s="23">
        <f>D54+C55</f>
        <v>10.347918604</v>
      </c>
      <c r="F55" s="23">
        <f>C55/0.509</f>
        <v>0.2641249351669941</v>
      </c>
      <c r="G55" s="23">
        <f>G54+F55</f>
        <v>20.329899025540275</v>
      </c>
    </row>
    <row r="56" spans="1:7" ht="12.75">
      <c r="A56" s="10">
        <v>108</v>
      </c>
      <c r="B56" s="1">
        <v>202.249</v>
      </c>
      <c r="C56" s="23">
        <f>('H2O'!E56+NH3!E56+'H2S'!E56+PH3!E56+'H2'!E56)*(A57-A56)</f>
        <v>0.132709836</v>
      </c>
      <c r="D56" s="23">
        <f>D55+C56</f>
        <v>10.48062844</v>
      </c>
      <c r="F56" s="23">
        <f>C56/0.509</f>
        <v>0.26072659332023573</v>
      </c>
      <c r="G56" s="23">
        <f>G55+F56</f>
        <v>20.59062561886051</v>
      </c>
    </row>
    <row r="57" spans="1:7" ht="12.75">
      <c r="A57" s="10">
        <v>110</v>
      </c>
      <c r="B57" s="1">
        <v>198.395</v>
      </c>
      <c r="C57" s="23">
        <f>('H2O'!E57+NH3!E57+'H2S'!E57+PH3!E57+'H2'!E57)*(A58-A57)</f>
        <v>0.13100101</v>
      </c>
      <c r="D57" s="23">
        <f>D56+C57</f>
        <v>10.61162945</v>
      </c>
      <c r="F57" s="23">
        <f>C57/0.509</f>
        <v>0.2573693713163065</v>
      </c>
      <c r="G57" s="23">
        <f>G56+F57</f>
        <v>20.84799499017682</v>
      </c>
    </row>
    <row r="58" spans="1:7" ht="12.75">
      <c r="A58" s="10">
        <v>112</v>
      </c>
      <c r="B58" s="1">
        <v>194.592</v>
      </c>
      <c r="C58" s="23">
        <f>('H2O'!E58+NH3!E58+'H2S'!E58+PH3!E58+'H2'!E58)*(A59-A58)</f>
        <v>0.129309338</v>
      </c>
      <c r="D58" s="23">
        <f>D57+C58</f>
        <v>10.740938788000001</v>
      </c>
      <c r="F58" s="23">
        <f>C58/0.509</f>
        <v>0.25404585068762275</v>
      </c>
      <c r="G58" s="23">
        <f>G57+F58</f>
        <v>21.10204084086444</v>
      </c>
    </row>
    <row r="59" spans="1:7" ht="12.75">
      <c r="A59" s="10">
        <v>114</v>
      </c>
      <c r="B59" s="1">
        <v>190.841</v>
      </c>
      <c r="C59" s="23">
        <f>('H2O'!E59+NH3!E59+'H2S'!E59+PH3!E59+'H2'!E59)*(A60-A59)</f>
        <v>0.127638174</v>
      </c>
      <c r="D59" s="23">
        <f>D58+C59</f>
        <v>10.868576962</v>
      </c>
      <c r="F59" s="23">
        <f>C59/0.509</f>
        <v>0.25076262082514733</v>
      </c>
      <c r="G59" s="23">
        <f>G58+F59</f>
        <v>21.352803461689586</v>
      </c>
    </row>
    <row r="60" spans="1:7" ht="12.75">
      <c r="A60" s="10">
        <v>116</v>
      </c>
      <c r="B60" s="1">
        <v>187.142</v>
      </c>
      <c r="C60" s="23">
        <f>('H2O'!E60+NH3!E60+'H2S'!E60+PH3!E60+'H2'!E60)*(A61-A60)</f>
        <v>0.125986564</v>
      </c>
      <c r="D60" s="23">
        <f>D59+C60</f>
        <v>10.994563526</v>
      </c>
      <c r="F60" s="23">
        <f>C60/0.509</f>
        <v>0.24751780746561886</v>
      </c>
      <c r="G60" s="23">
        <f>G59+F60</f>
        <v>21.600321269155206</v>
      </c>
    </row>
    <row r="61" spans="1:7" ht="12.75">
      <c r="A61" s="10">
        <v>118</v>
      </c>
      <c r="B61" s="1">
        <v>183.493</v>
      </c>
      <c r="C61" s="23">
        <f>('H2O'!E61+NH3!E61+'H2S'!E61+PH3!E61+'H2'!E61)*(A62-A61)</f>
        <v>0.12435366599999999</v>
      </c>
      <c r="D61" s="23">
        <f>D60+C61</f>
        <v>11.118917192</v>
      </c>
      <c r="F61" s="23">
        <f>C61/0.509</f>
        <v>0.24430975638506874</v>
      </c>
      <c r="G61" s="23">
        <f>G60+F61</f>
        <v>21.844631025540274</v>
      </c>
    </row>
    <row r="62" spans="1:7" ht="12.75">
      <c r="A62" s="10">
        <v>120</v>
      </c>
      <c r="B62" s="1">
        <v>179.894</v>
      </c>
      <c r="C62" s="23">
        <f>('H2O'!E62+NH3!E62+'H2S'!E62+PH3!E62+'H2'!E62)*(A63-A62)</f>
        <v>0.12273769799999999</v>
      </c>
      <c r="D62" s="23">
        <f>D61+C62</f>
        <v>11.24165489</v>
      </c>
      <c r="F62" s="23">
        <f>C62/0.509</f>
        <v>0.24113496660117875</v>
      </c>
      <c r="G62" s="23">
        <f>G61+F62</f>
        <v>22.085765992141454</v>
      </c>
    </row>
    <row r="63" spans="1:7" ht="12.75">
      <c r="A63" s="10">
        <v>122</v>
      </c>
      <c r="B63" s="1">
        <v>176.345</v>
      </c>
      <c r="C63" s="23">
        <f>('H2O'!E63+NH3!E63+'H2S'!E63+PH3!E63+'H2'!E63)*(A64-A63)</f>
        <v>0.121141084</v>
      </c>
      <c r="D63" s="23">
        <f>D62+C63</f>
        <v>11.362795973999999</v>
      </c>
      <c r="F63" s="23">
        <f>C63/0.509</f>
        <v>0.2379982003929273</v>
      </c>
      <c r="G63" s="23">
        <f>G62+F63</f>
        <v>22.32376419253438</v>
      </c>
    </row>
    <row r="64" spans="1:7" ht="12.75">
      <c r="A64" s="10">
        <v>124</v>
      </c>
      <c r="B64" s="1">
        <v>172.846</v>
      </c>
      <c r="C64" s="23">
        <f>('H2O'!E64+NH3!E64+'H2S'!E64+PH3!E64+'H2'!E64)*(A65-A64)</f>
        <v>0.11956338000000001</v>
      </c>
      <c r="D64" s="23">
        <f>D63+C64</f>
        <v>11.482359354</v>
      </c>
      <c r="F64" s="23">
        <f>C64/0.509</f>
        <v>0.2348985854616896</v>
      </c>
      <c r="G64" s="23">
        <f>G63+F64</f>
        <v>22.55866277799607</v>
      </c>
    </row>
    <row r="65" spans="1:7" ht="12.75">
      <c r="A65" s="10">
        <v>126</v>
      </c>
      <c r="B65" s="1">
        <v>169.395</v>
      </c>
      <c r="C65" s="23">
        <f>('H2O'!E65+NH3!E65+'H2S'!E65+PH3!E65+'H2'!E65)*(A66-A65)</f>
        <v>0.11800259</v>
      </c>
      <c r="D65" s="23">
        <f>D64+C65</f>
        <v>11.600361944</v>
      </c>
      <c r="F65" s="23">
        <f>C65/0.509</f>
        <v>0.23183220039292732</v>
      </c>
      <c r="G65" s="23">
        <f>G64+F65</f>
        <v>22.790494978388995</v>
      </c>
    </row>
    <row r="66" spans="1:7" ht="12.75">
      <c r="A66" s="10">
        <v>128</v>
      </c>
      <c r="B66" s="1">
        <v>165.994</v>
      </c>
      <c r="C66" s="23">
        <f>('H2O'!E66+NH3!E66+'H2S'!E66+PH3!E66+'H2'!E66)*(A67-A66)</f>
        <v>0.11646113200000001</v>
      </c>
      <c r="D66" s="23">
        <f>D65+C66</f>
        <v>11.716823075999999</v>
      </c>
      <c r="F66" s="23">
        <f>C66/0.509</f>
        <v>0.22880379567779963</v>
      </c>
      <c r="G66" s="23">
        <f>G65+F66</f>
        <v>23.019298774066794</v>
      </c>
    </row>
    <row r="67" spans="1:7" ht="12.75">
      <c r="A67" s="10">
        <v>130</v>
      </c>
      <c r="B67" s="1">
        <v>162.641</v>
      </c>
      <c r="C67" s="23">
        <f>('H2O'!E67+NH3!E67+'H2S'!E67+PH3!E67+'H2'!E67)*(A68-A67)</f>
        <v>0.11493640599999998</v>
      </c>
      <c r="D67" s="23">
        <f>D66+C67</f>
        <v>11.831759481999999</v>
      </c>
      <c r="F67" s="23">
        <f>C67/0.509</f>
        <v>0.2258082632612966</v>
      </c>
      <c r="G67" s="23">
        <f>G66+F67</f>
        <v>23.24510703732809</v>
      </c>
    </row>
    <row r="68" spans="1:7" ht="12.75">
      <c r="A68" s="10">
        <v>132</v>
      </c>
      <c r="B68" s="1">
        <v>159.335</v>
      </c>
      <c r="C68" s="23">
        <f>('H2O'!E68+NH3!E68+'H2S'!E68+PH3!E68+'H2'!E68)*(A69-A68)</f>
        <v>0.11342899399999999</v>
      </c>
      <c r="D68" s="23">
        <f>D67+C68</f>
        <v>11.945188475999998</v>
      </c>
      <c r="F68" s="23">
        <f>C68/0.509</f>
        <v>0.22284674656188602</v>
      </c>
      <c r="G68" s="23">
        <f>G67+F68</f>
        <v>23.467953783889975</v>
      </c>
    </row>
    <row r="69" spans="1:7" ht="12.75">
      <c r="A69" s="10">
        <v>134</v>
      </c>
      <c r="B69" s="1">
        <v>156.077</v>
      </c>
      <c r="C69" s="23">
        <f>('H2O'!E69+NH3!E69+'H2S'!E69+PH3!E69+'H2'!E69)*(A70-A69)</f>
        <v>0.11193831399999998</v>
      </c>
      <c r="D69" s="23">
        <f>D68+C69</f>
        <v>12.057126789999998</v>
      </c>
      <c r="F69" s="23">
        <f>C69/0.509</f>
        <v>0.21991810216110017</v>
      </c>
      <c r="G69" s="23">
        <f>G68+F69</f>
        <v>23.687871886051074</v>
      </c>
    </row>
    <row r="70" spans="1:7" ht="12.75">
      <c r="A70" s="10">
        <v>136</v>
      </c>
      <c r="B70" s="1">
        <v>152.866</v>
      </c>
      <c r="C70" s="23">
        <f>('H2O'!E70+NH3!E70+'H2S'!E70+PH3!E70+'H2'!E70)*(A71-A70)</f>
        <v>0.110464946</v>
      </c>
      <c r="D70" s="23">
        <f>D69+C70</f>
        <v>12.167591735999999</v>
      </c>
      <c r="F70" s="23">
        <f>C70/0.509</f>
        <v>0.2170234695481336</v>
      </c>
      <c r="G70" s="23">
        <f>G69+F70</f>
        <v>23.90489535559921</v>
      </c>
    </row>
    <row r="71" spans="1:7" ht="12.75">
      <c r="A71" s="10">
        <v>138</v>
      </c>
      <c r="B71" s="1">
        <v>149.701</v>
      </c>
      <c r="C71" s="23">
        <f>('H2O'!E71+NH3!E71+'H2S'!E71+PH3!E71+'H2'!E71)*(A72-A71)</f>
        <v>0.109010714</v>
      </c>
      <c r="D71" s="23">
        <f>D70+C71</f>
        <v>12.276602449999999</v>
      </c>
      <c r="F71" s="23">
        <f>C71/0.509</f>
        <v>0.21416643222003928</v>
      </c>
      <c r="G71" s="23">
        <f>G70+F71</f>
        <v>24.11906178781925</v>
      </c>
    </row>
    <row r="72" spans="1:7" ht="12.75">
      <c r="A72" s="10">
        <v>140</v>
      </c>
      <c r="B72" s="1">
        <v>146.583</v>
      </c>
      <c r="C72" s="23">
        <f>('H2O'!E72+NH3!E72+'H2S'!E72+PH3!E72+'H2'!E72)*(A73-A72)</f>
        <v>0.107571792</v>
      </c>
      <c r="D72" s="23">
        <f>D71+C72</f>
        <v>12.384174241999999</v>
      </c>
      <c r="F72" s="23">
        <f>C72/0.509</f>
        <v>0.21133947347740667</v>
      </c>
      <c r="G72" s="23">
        <f>G71+F72</f>
        <v>24.330401261296654</v>
      </c>
    </row>
    <row r="73" spans="1:7" ht="12.75">
      <c r="A73" s="10">
        <v>142</v>
      </c>
      <c r="B73" s="1">
        <v>143.511</v>
      </c>
      <c r="C73" s="23">
        <f>('H2O'!E73+NH3!E73+'H2S'!E73+PH3!E73+'H2'!E73)*(A74-A73)</f>
        <v>0.106150386</v>
      </c>
      <c r="D73" s="23">
        <f>D72+C73</f>
        <v>12.490324627999998</v>
      </c>
      <c r="F73" s="23">
        <f>C73/0.509</f>
        <v>0.20854692730844793</v>
      </c>
      <c r="G73" s="23">
        <f>G72+F73</f>
        <v>24.5389481886051</v>
      </c>
    </row>
    <row r="74" spans="1:7" ht="12.75">
      <c r="A74" s="10">
        <v>144</v>
      </c>
      <c r="B74" s="1">
        <v>140.484</v>
      </c>
      <c r="C74" s="23">
        <f>('H2O'!E74+NH3!E74+'H2S'!E74+PH3!E74+'H2'!E74)*(A75-A74)</f>
        <v>0.104744094</v>
      </c>
      <c r="D74" s="23">
        <f>D73+C74</f>
        <v>12.595068721999999</v>
      </c>
      <c r="F74" s="23">
        <f>C74/0.509</f>
        <v>0.2057840746561886</v>
      </c>
      <c r="G74" s="23">
        <f>G73+F74</f>
        <v>24.74473226326129</v>
      </c>
    </row>
    <row r="75" spans="1:7" ht="12.75">
      <c r="A75" s="10">
        <v>146</v>
      </c>
      <c r="B75" s="1">
        <v>137.502</v>
      </c>
      <c r="C75" s="23">
        <f>('H2O'!E75+NH3!E75+'H2S'!E75+PH3!E75+'H2'!E75)*(A76-A75)</f>
        <v>0.10335491600000002</v>
      </c>
      <c r="D75" s="23">
        <f>D74+C75</f>
        <v>12.698423638</v>
      </c>
      <c r="F75" s="23">
        <f>C75/0.509</f>
        <v>0.2030548447937132</v>
      </c>
      <c r="G75" s="23">
        <f>G74+F75</f>
        <v>24.947787108055003</v>
      </c>
    </row>
    <row r="76" spans="1:7" ht="12.75">
      <c r="A76" s="10">
        <v>148</v>
      </c>
      <c r="B76" s="1">
        <v>134.564</v>
      </c>
      <c r="C76" s="23">
        <f>('H2O'!E76+NH3!E76+'H2S'!E76+PH3!E76+'H2'!E76)*(A77-A76)</f>
        <v>0.10198305</v>
      </c>
      <c r="D76" s="23">
        <f>D75+C76</f>
        <v>12.800406687999999</v>
      </c>
      <c r="F76" s="23">
        <f>C76/0.509</f>
        <v>0.200359626719057</v>
      </c>
      <c r="G76" s="23">
        <f>G75+F76</f>
        <v>25.14814673477406</v>
      </c>
    </row>
    <row r="77" spans="1:7" ht="12.75">
      <c r="A77" s="10">
        <v>150</v>
      </c>
      <c r="B77" s="1">
        <v>131.671</v>
      </c>
      <c r="C77" s="23">
        <f>('H2O'!E77+NH3!E77+'H2S'!E77+PH3!E77+'H2'!E77)*(A78-A77)</f>
        <v>0.10062852</v>
      </c>
      <c r="D77" s="23">
        <f>D76+C77</f>
        <v>12.901035208</v>
      </c>
      <c r="F77" s="23">
        <f>C77/0.509</f>
        <v>0.19769846758349705</v>
      </c>
      <c r="G77" s="23">
        <f>G76+F77</f>
        <v>25.345845202357555</v>
      </c>
    </row>
    <row r="78" spans="1:7" ht="12.75">
      <c r="A78" s="10">
        <v>152</v>
      </c>
      <c r="B78" s="1">
        <v>128.822</v>
      </c>
      <c r="C78" s="23">
        <f>('H2O'!E78+NH3!E78+'H2S'!E78+PH3!E78+'H2'!E78)*(A79-A78)</f>
        <v>0.09928728399999999</v>
      </c>
      <c r="D78" s="23">
        <f>D77+C78</f>
        <v>13.000322492</v>
      </c>
      <c r="F78" s="23">
        <f>C78/0.509</f>
        <v>0.19506342632612964</v>
      </c>
      <c r="G78" s="23">
        <f>G77+F78</f>
        <v>25.540908628683685</v>
      </c>
    </row>
    <row r="79" spans="1:7" ht="12.75">
      <c r="A79" s="10">
        <v>154</v>
      </c>
      <c r="B79" s="1">
        <v>126.016</v>
      </c>
      <c r="C79" s="23">
        <f>('H2O'!E79+NH3!E79+'H2S'!E79+PH3!E79+'H2'!E79)*(A80-A79)</f>
        <v>0.097963164</v>
      </c>
      <c r="D79" s="23">
        <f>D78+C79</f>
        <v>13.098285656</v>
      </c>
      <c r="F79" s="23">
        <f>C79/0.509</f>
        <v>0.19246201178781927</v>
      </c>
      <c r="G79" s="23">
        <f>G78+F79</f>
        <v>25.733370640471502</v>
      </c>
    </row>
    <row r="80" spans="1:7" ht="12.75">
      <c r="A80" s="10">
        <v>156</v>
      </c>
      <c r="B80" s="1">
        <v>123.253</v>
      </c>
      <c r="C80" s="23">
        <f>('H2O'!E80+NH3!E80+'H2S'!E80+PH3!E80+'H2'!E80)*(A81-A80)</f>
        <v>0.09665635799999998</v>
      </c>
      <c r="D80" s="23">
        <f>D79+C80</f>
        <v>13.194942014</v>
      </c>
      <c r="F80" s="23">
        <f>C80/0.509</f>
        <v>0.18989461296660115</v>
      </c>
      <c r="G80" s="23">
        <f>G79+F80</f>
        <v>25.923265253438103</v>
      </c>
    </row>
    <row r="81" spans="1:7" ht="12.75">
      <c r="A81" s="10">
        <v>158</v>
      </c>
      <c r="B81" s="1">
        <v>120.533</v>
      </c>
      <c r="C81" s="23">
        <f>('H2O'!E81+NH3!E81+'H2S'!E81+PH3!E81+'H2'!E81)*(A82-A81)</f>
        <v>0.095364666</v>
      </c>
      <c r="D81" s="23">
        <f>D80+C81</f>
        <v>13.29030668</v>
      </c>
      <c r="F81" s="23">
        <f>C81/0.509</f>
        <v>0.18735690766208252</v>
      </c>
      <c r="G81" s="23">
        <f>G80+F81</f>
        <v>26.110622161100185</v>
      </c>
    </row>
    <row r="82" spans="1:7" ht="12.75">
      <c r="A82" s="10">
        <v>160</v>
      </c>
      <c r="B82" s="1">
        <v>117.855</v>
      </c>
      <c r="C82" s="23">
        <f>('H2O'!E82+NH3!E82+'H2S'!E82+PH3!E82+'H2'!E82)*(A83-A82)</f>
        <v>0.094090272</v>
      </c>
      <c r="D82" s="23">
        <f>D81+C82</f>
        <v>13.384396952000001</v>
      </c>
      <c r="F82" s="23">
        <f>C82/0.509</f>
        <v>0.1848531866404715</v>
      </c>
      <c r="G82" s="23">
        <f>G81+F82</f>
        <v>26.295475347740656</v>
      </c>
    </row>
    <row r="83" spans="1:7" ht="12.75">
      <c r="A83" s="10">
        <v>162</v>
      </c>
      <c r="B83" s="1">
        <v>115.219</v>
      </c>
      <c r="C83" s="23">
        <f>('H2O'!E83+NH3!E83+'H2S'!E83+PH3!E83+'H2'!E83)*(A84-A83)</f>
        <v>0.09283099200000001</v>
      </c>
      <c r="D83" s="23">
        <f>D82+C83</f>
        <v>13.477227944000001</v>
      </c>
      <c r="F83" s="23">
        <f>C83/0.509</f>
        <v>0.18237915913555994</v>
      </c>
      <c r="G83" s="23">
        <f>G82+F83</f>
        <v>26.477854506876216</v>
      </c>
    </row>
    <row r="84" spans="1:7" ht="12.75">
      <c r="A84" s="10">
        <v>164</v>
      </c>
      <c r="B84" s="1">
        <v>112.624</v>
      </c>
      <c r="C84" s="23">
        <f>('H2O'!E84+NH3!E84+'H2S'!E84+PH3!E84+'H2'!E84)*(A85-A84)</f>
        <v>0.091589026</v>
      </c>
      <c r="D84" s="23">
        <f>D83+C84</f>
        <v>13.56881697</v>
      </c>
      <c r="F84" s="23">
        <f>C84/0.509</f>
        <v>0.17993914734774066</v>
      </c>
      <c r="G84" s="23">
        <f>G83+F84</f>
        <v>26.65779365422396</v>
      </c>
    </row>
    <row r="85" spans="1:7" ht="12.75">
      <c r="A85" s="10">
        <v>166</v>
      </c>
      <c r="B85" s="1">
        <v>110.07</v>
      </c>
      <c r="C85" s="23">
        <f>('H2O'!E85+NH3!E85+'H2S'!E85+PH3!E85+'H2'!E85)*(A86-A85)</f>
        <v>0.09036215800000001</v>
      </c>
      <c r="D85" s="23">
        <f>D84+C85</f>
        <v>13.659179128</v>
      </c>
      <c r="F85" s="23">
        <f>C85/0.509</f>
        <v>0.17752879764243618</v>
      </c>
      <c r="G85" s="23">
        <f>G84+F85</f>
        <v>26.835322451866393</v>
      </c>
    </row>
    <row r="86" spans="1:7" ht="12.75">
      <c r="A86" s="10">
        <v>168</v>
      </c>
      <c r="B86" s="1">
        <v>107.557</v>
      </c>
      <c r="C86" s="23">
        <f>('H2O'!E86+NH3!E86+'H2S'!E86+PH3!E86+'H2'!E86)*(A87-A86)</f>
        <v>0.089150396</v>
      </c>
      <c r="D86" s="23">
        <f>D85+C86</f>
        <v>13.748329524</v>
      </c>
      <c r="F86" s="23">
        <f>C86/0.509</f>
        <v>0.1751481257367387</v>
      </c>
      <c r="G86" s="23">
        <f>G85+F86</f>
        <v>27.010470577603133</v>
      </c>
    </row>
    <row r="87" spans="1:7" ht="12.75">
      <c r="A87" s="10">
        <v>170</v>
      </c>
      <c r="B87" s="1">
        <v>105.085</v>
      </c>
      <c r="C87" s="23">
        <f>('H2O'!E87+NH3!E87+'H2S'!E87+PH3!E87+'H2'!E87)*(A88-A87)</f>
        <v>0.087956146</v>
      </c>
      <c r="D87" s="23">
        <f>D86+C87</f>
        <v>13.83628567</v>
      </c>
      <c r="F87" s="23">
        <f>C87/0.509</f>
        <v>0.17280185854616895</v>
      </c>
      <c r="G87" s="23">
        <f>G86+F87</f>
        <v>27.183272436149302</v>
      </c>
    </row>
    <row r="88" spans="1:7" ht="12.75">
      <c r="A88" s="10">
        <v>172</v>
      </c>
      <c r="B88" s="1">
        <v>102.652</v>
      </c>
      <c r="C88" s="23">
        <f>('H2O'!E88+NH3!E88+'H2S'!E88+PH3!E88+'H2'!E88)*(A89-A88)</f>
        <v>0.08677479200000002</v>
      </c>
      <c r="D88" s="23">
        <f>D87+C88</f>
        <v>13.923060462</v>
      </c>
      <c r="F88" s="23">
        <f>C88/0.509</f>
        <v>0.17048092730844797</v>
      </c>
      <c r="G88" s="23">
        <f>G87+F88</f>
        <v>27.35375336345775</v>
      </c>
    </row>
    <row r="89" spans="1:7" ht="12.75">
      <c r="A89" s="10">
        <v>174</v>
      </c>
      <c r="B89" s="1">
        <v>100.259</v>
      </c>
      <c r="C89" s="23">
        <f>('H2O'!E89+NH3!E89+'H2S'!E89+PH3!E89+'H2'!E89)*(A90-A89)</f>
        <v>0.085612546</v>
      </c>
      <c r="D89" s="23">
        <f>D88+C89</f>
        <v>14.008673008</v>
      </c>
      <c r="F89" s="23">
        <f>C89/0.509</f>
        <v>0.16819753634577603</v>
      </c>
      <c r="G89" s="23">
        <f>G88+F89</f>
        <v>27.521950899803524</v>
      </c>
    </row>
    <row r="90" spans="1:7" ht="12.75">
      <c r="A90" s="10">
        <v>176</v>
      </c>
      <c r="B90" s="1">
        <v>97.905</v>
      </c>
      <c r="C90" s="23">
        <f>('H2O'!E90+NH3!E90+'H2S'!E90+PH3!E90+'H2'!E90)*(A91-A90)</f>
        <v>0.084463602</v>
      </c>
      <c r="D90" s="23">
        <f>D89+C90</f>
        <v>14.09313661</v>
      </c>
      <c r="F90" s="23">
        <f>C90/0.509</f>
        <v>0.165940278978389</v>
      </c>
      <c r="G90" s="23">
        <f>G89+F90</f>
        <v>27.687891178781914</v>
      </c>
    </row>
    <row r="91" spans="1:7" ht="12.75">
      <c r="A91" s="10">
        <v>178</v>
      </c>
      <c r="B91" s="1">
        <v>95.59</v>
      </c>
      <c r="C91" s="23">
        <f>('H2O'!E91+NH3!E91+'H2S'!E91+PH3!E91+'H2'!E91)*(A92-A91)</f>
        <v>0.08333376199999999</v>
      </c>
      <c r="D91" s="23">
        <f>D90+C91</f>
        <v>14.176470372</v>
      </c>
      <c r="F91" s="23">
        <f>C91/0.509</f>
        <v>0.1637205540275049</v>
      </c>
      <c r="G91" s="23">
        <f>G90+F91</f>
        <v>27.85161173280942</v>
      </c>
    </row>
    <row r="92" spans="1:7" ht="12.75">
      <c r="A92" s="10">
        <v>180</v>
      </c>
      <c r="B92" s="1">
        <v>93.313</v>
      </c>
      <c r="C92" s="23">
        <f>('H2O'!E92+NH3!E92+'H2S'!E92+PH3!E92+'H2'!E92)*(A93-A92)</f>
        <v>0.08221521799999999</v>
      </c>
      <c r="D92" s="23">
        <f>D91+C92</f>
        <v>14.25868559</v>
      </c>
      <c r="F92" s="23">
        <f>C92/0.509</f>
        <v>0.16152302161100196</v>
      </c>
      <c r="G92" s="23">
        <f>G91+F92</f>
        <v>28.013134754420424</v>
      </c>
    </row>
    <row r="93" spans="1:7" ht="12.75">
      <c r="A93" s="10">
        <v>182</v>
      </c>
      <c r="B93" s="1">
        <v>91.074</v>
      </c>
      <c r="C93" s="23">
        <f>('H2O'!E93+NH3!E93+'H2S'!E93+PH3!E93+'H2'!E93)*(A94-A93)</f>
        <v>0.081113574</v>
      </c>
      <c r="D93" s="23">
        <f>D92+C93</f>
        <v>14.339799164</v>
      </c>
      <c r="F93" s="23">
        <f>C93/0.509</f>
        <v>0.15935869155206286</v>
      </c>
      <c r="G93" s="23">
        <f>G92+F93</f>
        <v>28.17249344597249</v>
      </c>
    </row>
    <row r="94" spans="1:7" ht="12.75">
      <c r="A94" s="10">
        <v>184</v>
      </c>
      <c r="B94" s="1">
        <v>88.873</v>
      </c>
      <c r="C94" s="23">
        <f>('H2O'!E94+NH3!E94+'H2S'!E94+PH3!E94+'H2'!E94)*(A95-A94)</f>
        <v>0.080029232</v>
      </c>
      <c r="D94" s="23">
        <f>D93+C94</f>
        <v>14.419828396</v>
      </c>
      <c r="F94" s="23">
        <f>C94/0.509</f>
        <v>0.1572283536345776</v>
      </c>
      <c r="G94" s="23">
        <f>G93+F94</f>
        <v>28.329721799607068</v>
      </c>
    </row>
    <row r="95" spans="1:7" ht="12.75">
      <c r="A95" s="10">
        <v>186</v>
      </c>
      <c r="B95" s="1">
        <v>86.71</v>
      </c>
      <c r="C95" s="23">
        <f>('H2O'!E95+NH3!E95+'H2S'!E95+PH3!E95+'H2'!E95)*(A96-A95)</f>
        <v>0.078961992</v>
      </c>
      <c r="D95" s="23">
        <f>D94+C95</f>
        <v>14.498790388</v>
      </c>
      <c r="F95" s="23">
        <f>C95/0.509</f>
        <v>0.1551316149312377</v>
      </c>
      <c r="G95" s="23">
        <f>G94+F95</f>
        <v>28.484853414538307</v>
      </c>
    </row>
    <row r="96" spans="1:7" ht="12.75">
      <c r="A96" s="10">
        <v>188</v>
      </c>
      <c r="B96" s="1">
        <v>84.583</v>
      </c>
      <c r="C96" s="23">
        <f>('H2O'!E96+NH3!E96+'H2S'!E96+PH3!E96+'H2'!E96)*(A97-A96)</f>
        <v>0.07790984399999999</v>
      </c>
      <c r="D96" s="23">
        <f>D95+C96</f>
        <v>14.576700232</v>
      </c>
      <c r="F96" s="23">
        <f>C96/0.509</f>
        <v>0.1530645265225933</v>
      </c>
      <c r="G96" s="23">
        <f>G95+F96</f>
        <v>28.637917941060902</v>
      </c>
    </row>
    <row r="97" spans="1:7" ht="12.75">
      <c r="A97" s="10">
        <v>190</v>
      </c>
      <c r="B97" s="1">
        <v>82.492</v>
      </c>
      <c r="C97" s="23">
        <f>('H2O'!E97+NH3!E97+'H2S'!E97+PH3!E97+'H2'!E97)*(A98-A97)</f>
        <v>0.07687079</v>
      </c>
      <c r="D97" s="23">
        <f>D96+C97</f>
        <v>14.653571022</v>
      </c>
      <c r="F97" s="23">
        <f>C97/0.509</f>
        <v>0.151023163064833</v>
      </c>
      <c r="G97" s="23">
        <f>G96+F97</f>
        <v>28.788941104125733</v>
      </c>
    </row>
    <row r="98" spans="1:7" ht="12.75">
      <c r="A98" s="10">
        <v>192</v>
      </c>
      <c r="B98" s="1">
        <v>80.438</v>
      </c>
      <c r="C98" s="23">
        <f>('H2O'!E98+NH3!E98+'H2S'!E98+PH3!E98+'H2'!E98)*(A99-A98)</f>
        <v>0.075848838</v>
      </c>
      <c r="D98" s="23">
        <f>D97+C98</f>
        <v>14.72941986</v>
      </c>
      <c r="F98" s="23">
        <f>C98/0.509</f>
        <v>0.1490153988212181</v>
      </c>
      <c r="G98" s="23">
        <f>G97+F98</f>
        <v>28.93795650294695</v>
      </c>
    </row>
    <row r="99" spans="1:7" ht="12.75">
      <c r="A99" s="10">
        <v>194</v>
      </c>
      <c r="B99" s="1">
        <v>78.42</v>
      </c>
      <c r="C99" s="23">
        <f>('H2O'!E99+NH3!E99+'H2S'!E99+PH3!E99+'H2'!E99)*(A100-A99)</f>
        <v>0.07484418</v>
      </c>
      <c r="D99" s="23">
        <f>D98+C99</f>
        <v>14.80426404</v>
      </c>
      <c r="F99" s="23">
        <f>C99/0.509</f>
        <v>0.14704161100196464</v>
      </c>
      <c r="G99" s="23">
        <f>G98+F99</f>
        <v>29.084998113948913</v>
      </c>
    </row>
    <row r="100" spans="1:7" ht="12.75">
      <c r="A100" s="10">
        <v>196</v>
      </c>
      <c r="B100" s="1">
        <v>76.437</v>
      </c>
      <c r="C100" s="23">
        <f>('H2O'!E100+NH3!E100+'H2S'!E100+PH3!E100+'H2'!E100)*(A101-A100)</f>
        <v>0.07385241799999999</v>
      </c>
      <c r="D100" s="23">
        <f>D99+C100</f>
        <v>14.878116458</v>
      </c>
      <c r="F100" s="23">
        <f>C100/0.509</f>
        <v>0.1450931591355599</v>
      </c>
      <c r="G100" s="23">
        <f>G99+F100</f>
        <v>29.230091273084472</v>
      </c>
    </row>
    <row r="101" spans="1:7" ht="12.75">
      <c r="A101" s="10">
        <v>198</v>
      </c>
      <c r="B101" s="1">
        <v>74.49</v>
      </c>
      <c r="C101" s="23">
        <f>('H2O'!E101+NH3!E101+'H2S'!E101+PH3!E101+'H2'!E101)*(A102-A101)</f>
        <v>0.072882166</v>
      </c>
      <c r="D101" s="23">
        <f>D100+C101</f>
        <v>14.950998623999999</v>
      </c>
      <c r="F101" s="23">
        <f>C101/0.509</f>
        <v>0.14318696660117877</v>
      </c>
      <c r="G101" s="23">
        <f>G100+F101</f>
        <v>29.37327823968565</v>
      </c>
    </row>
    <row r="102" spans="1:7" ht="12.75">
      <c r="A102" s="10">
        <v>200</v>
      </c>
      <c r="B102" s="1">
        <v>72.577</v>
      </c>
      <c r="C102" s="23">
        <f>('H2O'!E102+NH3!E102+'H2S'!E102+PH3!E102+'H2'!E102)*(A103-A102)</f>
        <v>0.071927008</v>
      </c>
      <c r="D102" s="23">
        <f>D101+C102</f>
        <v>15.022925631999998</v>
      </c>
      <c r="F102" s="23">
        <f>C102/0.509</f>
        <v>0.1413104282907662</v>
      </c>
      <c r="G102" s="23">
        <f>G101+F102</f>
        <v>29.514588667976415</v>
      </c>
    </row>
    <row r="103" spans="1:7" ht="12.75">
      <c r="A103" s="10">
        <v>202</v>
      </c>
      <c r="B103" s="1">
        <v>70.698</v>
      </c>
      <c r="C103" s="23">
        <f>('H2O'!E103+NH3!E103+'H2S'!E103+PH3!E103+'H2'!E103)*(A104-A103)</f>
        <v>0.07098893999999999</v>
      </c>
      <c r="D103" s="23">
        <f>D102+C103</f>
        <v>15.093914571999997</v>
      </c>
      <c r="F103" s="23">
        <f>C103/0.509</f>
        <v>0.13946746561886048</v>
      </c>
      <c r="G103" s="23">
        <f>G102+F103</f>
        <v>29.654056133595276</v>
      </c>
    </row>
    <row r="104" spans="1:7" ht="12.75">
      <c r="A104" s="10">
        <v>204</v>
      </c>
      <c r="B104" s="1">
        <v>68.854</v>
      </c>
      <c r="C104" s="23">
        <f>('H2O'!E104+NH3!E104+'H2S'!E104+PH3!E104+'H2'!E104)*(A105-A104)</f>
        <v>0.07006597</v>
      </c>
      <c r="D104" s="23">
        <f>D103+C104</f>
        <v>15.163980541999997</v>
      </c>
      <c r="F104" s="23">
        <f>C104/0.509</f>
        <v>0.13765416502946956</v>
      </c>
      <c r="G104" s="23">
        <f>G103+F104</f>
        <v>29.791710298624746</v>
      </c>
    </row>
    <row r="105" spans="1:7" ht="12.75">
      <c r="A105" s="10">
        <v>206</v>
      </c>
      <c r="B105" s="1">
        <v>67.043</v>
      </c>
      <c r="C105" s="23">
        <f>('H2O'!E105+NH3!E105+'H2S'!E105+PH3!E105+'H2'!E105)*(A106-A105)</f>
        <v>0.06915809</v>
      </c>
      <c r="D105" s="23">
        <f>D104+C105</f>
        <v>15.233138631999998</v>
      </c>
      <c r="F105" s="23">
        <f>C105/0.509</f>
        <v>0.135870510805501</v>
      </c>
      <c r="G105" s="23">
        <f>G104+F105</f>
        <v>29.927580809430246</v>
      </c>
    </row>
    <row r="106" spans="1:7" ht="12.75">
      <c r="A106" s="10">
        <v>208</v>
      </c>
      <c r="B106" s="1">
        <v>65.265</v>
      </c>
      <c r="C106" s="23">
        <f>('H2O'!E106+NH3!E106+'H2S'!E106+PH3!E106+'H2'!E106)*(A107-A106)</f>
        <v>0.0682673</v>
      </c>
      <c r="D106" s="23">
        <f>D105+C106</f>
        <v>15.301405931999998</v>
      </c>
      <c r="F106" s="23">
        <f>C106/0.509</f>
        <v>0.1341204322200393</v>
      </c>
      <c r="G106" s="23">
        <f>G105+F106</f>
        <v>30.061701241650287</v>
      </c>
    </row>
    <row r="107" spans="1:7" ht="12.75">
      <c r="A107" s="10">
        <v>210</v>
      </c>
      <c r="B107" s="1">
        <v>63.52</v>
      </c>
      <c r="C107" s="23">
        <f>('H2O'!E107+NH3!E107+'H2S'!E107+PH3!E107+'H2'!E107)*(A108-A107)</f>
        <v>0.067389602</v>
      </c>
      <c r="D107" s="23">
        <f>D106+C107</f>
        <v>15.368795533999998</v>
      </c>
      <c r="F107" s="23">
        <f>C107/0.509</f>
        <v>0.1323960746561886</v>
      </c>
      <c r="G107" s="23">
        <f>G106+F107</f>
        <v>30.194097316306475</v>
      </c>
    </row>
    <row r="108" spans="1:7" ht="12.75">
      <c r="A108" s="10">
        <v>212</v>
      </c>
      <c r="B108" s="1">
        <v>61.807</v>
      </c>
      <c r="C108" s="23">
        <f>('H2O'!E108+NH3!E108+'H2S'!E108+PH3!E108+'H2'!E108)*(A109-A108)</f>
        <v>0.06652679399999999</v>
      </c>
      <c r="D108" s="23">
        <f>D107+C108</f>
        <v>15.435322327999998</v>
      </c>
      <c r="F108" s="23">
        <f>C108/0.509</f>
        <v>0.13070097053045185</v>
      </c>
      <c r="G108" s="23">
        <f>G107+F108</f>
        <v>30.324798286836927</v>
      </c>
    </row>
    <row r="109" spans="1:7" ht="12.75">
      <c r="A109" s="10">
        <v>214</v>
      </c>
      <c r="B109" s="1">
        <v>60.127</v>
      </c>
      <c r="C109" s="23">
        <f>('H2O'!E109+NH3!E109+'H2S'!E109+PH3!E109+'H2'!E109)*(A110-A109)</f>
        <v>0.06568128000000001</v>
      </c>
      <c r="D109" s="23">
        <f>D108+C109</f>
        <v>15.501003607999998</v>
      </c>
      <c r="F109" s="23">
        <f>C109/0.509</f>
        <v>0.12903984282907663</v>
      </c>
      <c r="G109" s="23">
        <f>G108+F109</f>
        <v>30.453838129666003</v>
      </c>
    </row>
    <row r="110" spans="1:7" ht="12.75">
      <c r="A110" s="10">
        <v>216</v>
      </c>
      <c r="B110" s="1">
        <v>58.479</v>
      </c>
      <c r="C110" s="23">
        <f>('H2O'!E110+NH3!E110+'H2S'!E110+PH3!E110+'H2'!E110)*(A111-A110)</f>
        <v>0.064850854</v>
      </c>
      <c r="D110" s="23">
        <f>D109+C110</f>
        <v>15.565854461999997</v>
      </c>
      <c r="F110" s="23">
        <f>C110/0.509</f>
        <v>0.1274083575638507</v>
      </c>
      <c r="G110" s="23">
        <f>G109+F110</f>
        <v>30.581246487229855</v>
      </c>
    </row>
    <row r="111" spans="1:7" ht="12.75">
      <c r="A111" s="10">
        <v>218</v>
      </c>
      <c r="B111" s="1">
        <v>56.862</v>
      </c>
      <c r="C111" s="23">
        <f>('H2O'!E111+NH3!E111+'H2S'!E111+PH3!E111+'H2'!E111)*(A112-A111)</f>
        <v>0.064035318</v>
      </c>
      <c r="D111" s="23">
        <f>D110+C111</f>
        <v>15.629889779999997</v>
      </c>
      <c r="F111" s="23">
        <f>C111/0.509</f>
        <v>0.1258061257367387</v>
      </c>
      <c r="G111" s="23">
        <f>G110+F111</f>
        <v>30.707052612966592</v>
      </c>
    </row>
    <row r="112" spans="1:7" ht="12.75">
      <c r="A112" s="10">
        <v>220</v>
      </c>
      <c r="B112" s="1">
        <v>55.276</v>
      </c>
      <c r="C112" s="23">
        <f>('H2O'!E112+NH3!E112+'H2S'!E112+PH3!E112+'H2'!E112)*(A113-A112)</f>
        <v>0.063234868</v>
      </c>
      <c r="D112" s="23">
        <f>D111+C112</f>
        <v>15.693124647999998</v>
      </c>
      <c r="F112" s="23">
        <f>C112/0.509</f>
        <v>0.12423353241650295</v>
      </c>
      <c r="G112" s="23">
        <f>G111+F112</f>
        <v>30.831286145383096</v>
      </c>
    </row>
    <row r="113" spans="1:7" ht="12.75">
      <c r="A113" s="10">
        <v>222</v>
      </c>
      <c r="B113" s="1">
        <v>53.721</v>
      </c>
      <c r="C113" s="23">
        <f>('H2O'!E113+NH3!E113+'H2S'!E113+PH3!E113+'H2'!E113)*(A114-A113)</f>
        <v>0.062447724</v>
      </c>
      <c r="D113" s="23">
        <f>D112+C113</f>
        <v>15.755572371999998</v>
      </c>
      <c r="F113" s="23">
        <f>C113/0.509</f>
        <v>0.12268708055009823</v>
      </c>
      <c r="G113" s="23">
        <f>G112+F113</f>
        <v>30.953973225933193</v>
      </c>
    </row>
    <row r="114" spans="1:7" ht="12.75">
      <c r="A114" s="10">
        <v>224</v>
      </c>
      <c r="B114" s="1">
        <v>52.196</v>
      </c>
      <c r="C114" s="23">
        <f>('H2O'!E114+NH3!E114+'H2S'!E114+PH3!E114+'H2'!E114)*(A115-A114)</f>
        <v>0.06167546</v>
      </c>
      <c r="D114" s="23">
        <f>D113+C114</f>
        <v>15.817247831999998</v>
      </c>
      <c r="F114" s="23">
        <f>C114/0.509</f>
        <v>0.12116986247544205</v>
      </c>
      <c r="G114" s="23">
        <f>G113+F114</f>
        <v>31.075143088408634</v>
      </c>
    </row>
    <row r="115" spans="1:7" ht="12.75">
      <c r="A115" s="10">
        <v>226</v>
      </c>
      <c r="B115" s="1">
        <v>50.701</v>
      </c>
      <c r="C115" s="23">
        <f>('H2O'!E115+NH3!E115+'H2S'!E115+PH3!E115+'H2'!E115)*(A116-A115)</f>
        <v>0.06091608</v>
      </c>
      <c r="D115" s="23">
        <f>D114+C115</f>
        <v>15.878163911999998</v>
      </c>
      <c r="F115" s="23">
        <f>C115/0.509</f>
        <v>0.11967795677799606</v>
      </c>
      <c r="G115" s="23">
        <f>G114+F115</f>
        <v>31.19482104518663</v>
      </c>
    </row>
    <row r="116" spans="1:7" ht="12.75">
      <c r="A116" s="10">
        <v>228</v>
      </c>
      <c r="B116" s="1">
        <v>49.237</v>
      </c>
      <c r="C116" s="23">
        <f>('H2O'!E116+NH3!E116+'H2S'!E116+PH3!E116+'H2'!E116)*(A117-A116)</f>
        <v>0.034026869999999994</v>
      </c>
      <c r="D116" s="23">
        <f>D115+C116</f>
        <v>15.912190781999998</v>
      </c>
      <c r="F116" s="23">
        <f>C116/0.509</f>
        <v>0.06685043222003928</v>
      </c>
      <c r="G116" s="23">
        <f>G115+F116</f>
        <v>31.26167147740667</v>
      </c>
    </row>
    <row r="117" spans="1:7" ht="12.75">
      <c r="A117" s="10">
        <v>230</v>
      </c>
      <c r="B117" s="1">
        <v>47.812</v>
      </c>
      <c r="C117" s="23">
        <f>('H2O'!E117+NH3!E117+'H2S'!E117+PH3!E117+'H2'!E117)*(A118-A117)</f>
        <v>0.03373319799999999</v>
      </c>
      <c r="D117" s="23">
        <f>D116+C117</f>
        <v>15.945923979999998</v>
      </c>
      <c r="F117" s="23">
        <f>C117/0.509</f>
        <v>0.06627347347740667</v>
      </c>
      <c r="G117" s="23">
        <f>G116+F117</f>
        <v>31.327944950884074</v>
      </c>
    </row>
    <row r="118" spans="1:7" ht="12.75">
      <c r="A118" s="10">
        <v>232</v>
      </c>
      <c r="B118" s="1">
        <v>46.416</v>
      </c>
      <c r="C118" s="23">
        <f>('H2O'!E118+NH3!E118+'H2S'!E118+PH3!E118+'H2'!E118)*(A119-A118)</f>
        <v>0.033456892</v>
      </c>
      <c r="D118" s="23">
        <f>D117+C118</f>
        <v>15.979380871999998</v>
      </c>
      <c r="F118" s="23">
        <f>C118/0.509</f>
        <v>0.0657306326129666</v>
      </c>
      <c r="G118" s="23">
        <f>G117+F118</f>
        <v>31.39367558349704</v>
      </c>
    </row>
    <row r="119" spans="1:7" ht="12.75">
      <c r="A119" s="10">
        <v>234</v>
      </c>
      <c r="B119" s="1">
        <v>45.048</v>
      </c>
      <c r="C119" s="23">
        <f>('H2O'!E119+NH3!E119+'H2S'!E119+PH3!E119+'H2'!E119)*(A120-A119)</f>
        <v>0.033250708</v>
      </c>
      <c r="D119" s="23">
        <f>D118+C119</f>
        <v>16.012631579999997</v>
      </c>
      <c r="F119" s="23">
        <f>C119/0.509</f>
        <v>0.06532555599214145</v>
      </c>
      <c r="G119" s="23">
        <f>G118+F119</f>
        <v>31.45900113948918</v>
      </c>
    </row>
    <row r="120" spans="1:7" ht="12.75">
      <c r="A120" s="10">
        <v>236</v>
      </c>
      <c r="B120" s="1">
        <v>43.709</v>
      </c>
      <c r="C120" s="23">
        <f>('H2O'!E120+NH3!E120+'H2S'!E120+PH3!E120+'H2'!E120)*(A121-A120)</f>
        <v>0.03309921</v>
      </c>
      <c r="D120" s="23">
        <f>D119+C120</f>
        <v>16.045730789999997</v>
      </c>
      <c r="F120" s="23">
        <f>C120/0.509</f>
        <v>0.06502791748526522</v>
      </c>
      <c r="G120" s="23">
        <f>G119+F120</f>
        <v>31.524029056974445</v>
      </c>
    </row>
    <row r="121" spans="1:7" ht="12.75">
      <c r="A121" s="10">
        <v>238</v>
      </c>
      <c r="B121" s="1">
        <v>42.397</v>
      </c>
      <c r="C121" s="23">
        <f>('H2O'!E121+NH3!E121+'H2S'!E121+PH3!E121+'H2'!E121)*(A122-A121)</f>
        <v>0.03299443</v>
      </c>
      <c r="D121" s="23">
        <f>D120+C121</f>
        <v>16.078725219999995</v>
      </c>
      <c r="F121" s="23">
        <f>C121/0.509</f>
        <v>0.06482206286836935</v>
      </c>
      <c r="G121" s="23">
        <f>G120+F121</f>
        <v>31.588851119842815</v>
      </c>
    </row>
    <row r="122" spans="1:7" ht="12.75">
      <c r="A122" s="10">
        <v>240</v>
      </c>
      <c r="B122" s="1">
        <v>41.113</v>
      </c>
      <c r="C122" s="23">
        <f>('H2O'!E122+NH3!E122+'H2S'!E122+PH3!E122+'H2'!E122)*(A123-A122)</f>
        <v>0.03292619</v>
      </c>
      <c r="D122" s="23">
        <f>D121+C122</f>
        <v>16.111651409999997</v>
      </c>
      <c r="F122" s="23">
        <f>C122/0.509</f>
        <v>0.06468799607072692</v>
      </c>
      <c r="G122" s="23">
        <f>G121+F122</f>
        <v>31.653539115913542</v>
      </c>
    </row>
    <row r="123" spans="1:7" ht="12.75">
      <c r="A123" s="10">
        <v>242</v>
      </c>
      <c r="B123" s="1">
        <v>39.856</v>
      </c>
      <c r="C123" s="23">
        <f>('H2O'!E123+NH3!E123+'H2S'!E123+PH3!E123+'H2'!E123)*(A124-A123)</f>
        <v>0.03288917</v>
      </c>
      <c r="D123" s="23">
        <f>D122+C123</f>
        <v>16.144540579999997</v>
      </c>
      <c r="F123" s="23">
        <f>C123/0.509</f>
        <v>0.06461526522593321</v>
      </c>
      <c r="G123" s="23">
        <f>G122+F123</f>
        <v>31.718154381139474</v>
      </c>
    </row>
    <row r="124" spans="1:7" ht="12.75">
      <c r="A124" s="10">
        <v>244</v>
      </c>
      <c r="B124" s="1">
        <v>38.625</v>
      </c>
      <c r="C124" s="23">
        <f>('H2O'!E124+NH3!E124+'H2S'!E124+PH3!E124+'H2'!E124)*(A125-A124)</f>
        <v>0.03287320200000001</v>
      </c>
      <c r="D124" s="23">
        <f>D123+C124</f>
        <v>16.177413782</v>
      </c>
      <c r="F124" s="23">
        <f>C124/0.509</f>
        <v>0.06458389390962674</v>
      </c>
      <c r="G124" s="23">
        <f>G123+F124</f>
        <v>31.782738275049102</v>
      </c>
    </row>
    <row r="125" spans="1:7" ht="12.75">
      <c r="A125" s="10">
        <v>246</v>
      </c>
      <c r="B125" s="1">
        <v>37.421</v>
      </c>
      <c r="C125" s="23">
        <f>('H2O'!E125+NH3!E125+'H2S'!E125+PH3!E125+'H2'!E125)*(A126-A125)</f>
        <v>0.032875072</v>
      </c>
      <c r="D125" s="23">
        <f>D124+C125</f>
        <v>16.210288853999998</v>
      </c>
      <c r="F125" s="23">
        <f>C125/0.509</f>
        <v>0.0645875677799607</v>
      </c>
      <c r="G125" s="23">
        <f>G124+F125</f>
        <v>31.84732584282906</v>
      </c>
    </row>
    <row r="126" spans="1:7" ht="12.75">
      <c r="A126" s="10">
        <v>248</v>
      </c>
      <c r="B126" s="1">
        <v>36.242</v>
      </c>
      <c r="C126" s="23">
        <f>('H2O'!E126+NH3!E126+'H2S'!E126+PH3!E126+'H2'!E126)*(A127-A126)</f>
        <v>0.03288482599999999</v>
      </c>
      <c r="D126" s="23">
        <f>D125+C126</f>
        <v>16.243173679999998</v>
      </c>
      <c r="F126" s="23">
        <f>C126/0.509</f>
        <v>0.0646067308447937</v>
      </c>
      <c r="G126" s="23">
        <f>G125+F126</f>
        <v>31.911932573673855</v>
      </c>
    </row>
    <row r="127" spans="1:7" ht="12.75">
      <c r="A127" s="10">
        <v>250</v>
      </c>
      <c r="B127" s="1">
        <v>35.09</v>
      </c>
      <c r="C127" s="23">
        <f>('H2O'!E127+NH3!E127+'H2S'!E127+PH3!E127+'H2'!E127)*(A128-A127)</f>
        <v>0.032904632</v>
      </c>
      <c r="D127" s="23">
        <f>D126+C127</f>
        <v>16.276078312</v>
      </c>
      <c r="F127" s="23">
        <f>C127/0.509</f>
        <v>0.06464564243614931</v>
      </c>
      <c r="G127" s="23">
        <f>G126+F127</f>
        <v>31.976578216110006</v>
      </c>
    </row>
    <row r="128" spans="1:7" ht="12.75">
      <c r="A128" s="10">
        <v>252</v>
      </c>
      <c r="B128" s="1">
        <v>33.962</v>
      </c>
      <c r="C128" s="23">
        <f>('H2O'!E128+NH3!E128+'H2S'!E128+PH3!E128+'H2'!E128)*(A129-A128)</f>
        <v>0.032929214</v>
      </c>
      <c r="D128" s="23">
        <f>D127+C128</f>
        <v>16.309007526</v>
      </c>
      <c r="F128" s="23">
        <f>C128/0.509</f>
        <v>0.06469393713163064</v>
      </c>
      <c r="G128" s="23">
        <f>G127+F128</f>
        <v>32.041272153241636</v>
      </c>
    </row>
    <row r="129" spans="1:7" ht="12.75">
      <c r="A129" s="10">
        <v>254</v>
      </c>
      <c r="B129" s="1">
        <v>32.86</v>
      </c>
      <c r="C129" s="23">
        <f>('H2O'!E129+NH3!E129+'H2S'!E129+PH3!E129+'H2'!E129)*(A130-A129)</f>
        <v>0.03295263799999999</v>
      </c>
      <c r="D129" s="23">
        <f>D128+C129</f>
        <v>16.341960164</v>
      </c>
      <c r="F129" s="23">
        <f>C129/0.509</f>
        <v>0.06473995677799606</v>
      </c>
      <c r="G129" s="23">
        <f>G128+F129</f>
        <v>32.106012110019634</v>
      </c>
    </row>
    <row r="130" spans="1:7" ht="12.75">
      <c r="A130" s="10">
        <v>256</v>
      </c>
      <c r="B130" s="1">
        <v>31.782</v>
      </c>
      <c r="C130" s="23">
        <f>('H2O'!E130+NH3!E130+'H2S'!E130+PH3!E130+'H2'!E130)*(A131-A130)</f>
        <v>0.027143428</v>
      </c>
      <c r="D130" s="23">
        <f>D129+C130</f>
        <v>16.369103592</v>
      </c>
      <c r="F130" s="23">
        <f>C130/0.509</f>
        <v>0.053326970530451864</v>
      </c>
      <c r="G130" s="23">
        <f>G129+F130</f>
        <v>32.15933908055008</v>
      </c>
    </row>
    <row r="131" spans="1:7" ht="12.75">
      <c r="A131" s="10">
        <v>258</v>
      </c>
      <c r="B131" s="1">
        <v>30.729</v>
      </c>
      <c r="C131" s="23">
        <f>('H2O'!E131+NH3!E131+'H2S'!E131+PH3!E131+'H2'!E131)*(A132-A131)</f>
        <v>0.018229362</v>
      </c>
      <c r="D131" s="23">
        <f>D130+C131</f>
        <v>16.387332953999998</v>
      </c>
      <c r="F131" s="23">
        <f>C131/0.509</f>
        <v>0.03581407072691552</v>
      </c>
      <c r="G131" s="23">
        <f>G130+F131</f>
        <v>32.195153151277</v>
      </c>
    </row>
    <row r="132" spans="1:7" ht="12.75">
      <c r="A132" s="10">
        <v>260</v>
      </c>
      <c r="B132" s="1">
        <v>29.7</v>
      </c>
      <c r="C132" s="23">
        <f>('H2O'!E132+NH3!E132+'H2S'!E132+PH3!E132+'H2'!E132)*(A133-A132)</f>
        <v>0.012206139999999997</v>
      </c>
      <c r="D132" s="23">
        <f>D131+C132</f>
        <v>16.399539093999998</v>
      </c>
      <c r="F132" s="23">
        <f>C132/0.509</f>
        <v>0.023980628683693512</v>
      </c>
      <c r="G132" s="23">
        <f>G131+F132</f>
        <v>32.21913377996069</v>
      </c>
    </row>
    <row r="133" spans="1:7" ht="12.75">
      <c r="A133" s="10">
        <v>262</v>
      </c>
      <c r="B133" s="1">
        <v>28.694</v>
      </c>
      <c r="C133" s="23">
        <f>('H2O'!E133+NH3!E133+'H2S'!E133+PH3!E133+'H2'!E133)*(A134-A133)</f>
        <v>0.008235402000000001</v>
      </c>
      <c r="D133" s="23">
        <f>D132+C133</f>
        <v>16.407774496</v>
      </c>
      <c r="F133" s="23">
        <f>C133/0.509</f>
        <v>0.016179571709233793</v>
      </c>
      <c r="G133" s="23">
        <f>G132+F133</f>
        <v>32.23531335166992</v>
      </c>
    </row>
    <row r="134" spans="1:7" ht="12.75">
      <c r="A134" s="10">
        <v>264</v>
      </c>
      <c r="B134" s="1">
        <v>27.712</v>
      </c>
      <c r="C134" s="23">
        <f>('H2O'!E134+NH3!E134+'H2S'!E134+PH3!E134+'H2'!E134)*(A135-A134)</f>
        <v>0.005685786</v>
      </c>
      <c r="D134" s="23">
        <f>D133+C134</f>
        <v>16.413460282</v>
      </c>
      <c r="F134" s="23">
        <f>C134/0.509</f>
        <v>0.011170502946954814</v>
      </c>
      <c r="G134" s="23">
        <f>G133+F134</f>
        <v>32.246483854616876</v>
      </c>
    </row>
    <row r="135" spans="1:7" ht="12.75">
      <c r="A135" s="10">
        <v>266</v>
      </c>
      <c r="B135" s="1">
        <v>26.753</v>
      </c>
      <c r="C135" s="23">
        <f>('H2O'!E135+NH3!E135+'H2S'!E135+PH3!E135+'H2'!E135)*(A136-A135)</f>
        <v>0.004082755599999999</v>
      </c>
      <c r="D135" s="23">
        <f>D134+C135</f>
        <v>16.417543037599998</v>
      </c>
      <c r="F135" s="23">
        <f>C135/0.509</f>
        <v>0.00802113084479371</v>
      </c>
      <c r="G135" s="23">
        <f>G134+F135</f>
        <v>32.25450498546167</v>
      </c>
    </row>
    <row r="136" spans="1:7" ht="12.75">
      <c r="A136" s="10">
        <v>268</v>
      </c>
      <c r="B136" s="1">
        <v>25.817</v>
      </c>
      <c r="C136" s="23">
        <f>('H2O'!E136+NH3!E136+'H2S'!E136+PH3!E136+'H2'!E136)*(A137-A136)</f>
        <v>0.0030896222000000003</v>
      </c>
      <c r="D136" s="23">
        <f>D135+C136</f>
        <v>16.4206326598</v>
      </c>
      <c r="F136" s="23">
        <f>C136/0.509</f>
        <v>0.006069984675834971</v>
      </c>
      <c r="G136" s="23">
        <f>G135+F136</f>
        <v>32.260574970137505</v>
      </c>
    </row>
    <row r="137" spans="1:7" ht="12.75">
      <c r="A137" s="10">
        <v>270</v>
      </c>
      <c r="B137" s="1">
        <v>24.903</v>
      </c>
      <c r="C137" s="23">
        <f>('H2O'!E137+NH3!E137+'H2S'!E137+PH3!E137+'H2'!E137)*(A138-A137)</f>
        <v>0.0024788456</v>
      </c>
      <c r="D137" s="23">
        <f>D136+C137</f>
        <v>16.423111505399998</v>
      </c>
      <c r="F137" s="23">
        <f>C137/0.509</f>
        <v>0.004870030648330059</v>
      </c>
      <c r="G137" s="23">
        <f>G136+F137</f>
        <v>32.26544500078583</v>
      </c>
    </row>
    <row r="138" spans="1:7" ht="12.75">
      <c r="A138" s="10">
        <v>272</v>
      </c>
      <c r="B138" s="1">
        <v>24.012</v>
      </c>
      <c r="C138" s="23">
        <f>('H2O'!E138+NH3!E138+'H2S'!E138+PH3!E138+'H2'!E138)*(A139-A138)</f>
        <v>0.0024375599999999996</v>
      </c>
      <c r="D138" s="23">
        <f>D137+C138</f>
        <v>16.4255490654</v>
      </c>
      <c r="F138" s="23">
        <f>C138/0.509</f>
        <v>0.004788919449901768</v>
      </c>
      <c r="G138" s="23">
        <f>G137+F138</f>
        <v>32.27023392023573</v>
      </c>
    </row>
    <row r="139" spans="1:7" ht="12.75">
      <c r="A139" s="10">
        <v>274</v>
      </c>
      <c r="B139" s="1">
        <v>23.142</v>
      </c>
      <c r="C139" s="23">
        <f>('H2O'!E139+NH3!E139+'H2S'!E139+PH3!E139+'H2'!E139)*(A140-A139)</f>
        <v>0.0018724696</v>
      </c>
      <c r="D139" s="23">
        <f>D138+C139</f>
        <v>16.427421534999997</v>
      </c>
      <c r="F139" s="23">
        <f>C139/0.509</f>
        <v>0.0036787222003929272</v>
      </c>
      <c r="G139" s="23">
        <f>G138+F139</f>
        <v>32.27391264243612</v>
      </c>
    </row>
    <row r="140" spans="1:7" ht="12.75">
      <c r="A140" s="10">
        <v>276</v>
      </c>
      <c r="B140" s="1">
        <v>22.293</v>
      </c>
      <c r="C140" s="23">
        <f>('H2O'!E140+NH3!E140+'H2S'!E140+PH3!E140+'H2'!E140)*(A141-A140)</f>
        <v>0.0018341278</v>
      </c>
      <c r="D140" s="23">
        <f>D139+C140</f>
        <v>16.429255662799996</v>
      </c>
      <c r="F140" s="23">
        <f>C140/0.509</f>
        <v>0.0036033944990176816</v>
      </c>
      <c r="G140" s="23">
        <f>G139+F140</f>
        <v>32.27751603693514</v>
      </c>
    </row>
    <row r="141" spans="1:7" ht="12.75">
      <c r="A141" s="10">
        <v>278</v>
      </c>
      <c r="B141" s="1">
        <v>21.466</v>
      </c>
      <c r="C141" s="23">
        <f>('H2O'!E141+NH3!E141+'H2S'!E141+PH3!E141+'H2'!E141)*(A142-A141)</f>
        <v>0.0017969799999999999</v>
      </c>
      <c r="D141" s="23">
        <f>D140+C141</f>
        <v>16.431052642799997</v>
      </c>
      <c r="F141" s="23">
        <f>C141/0.509</f>
        <v>0.0035304125736738703</v>
      </c>
      <c r="G141" s="23">
        <f>G140+F141</f>
        <v>32.281046449508814</v>
      </c>
    </row>
    <row r="142" spans="1:7" ht="12.75">
      <c r="A142" s="10">
        <v>280</v>
      </c>
      <c r="B142" s="1">
        <v>20.659</v>
      </c>
      <c r="C142" s="23">
        <f>('H2O'!E142+NH3!E142+'H2S'!E142+PH3!E142+'H2'!E142)*(A143-A142)</f>
        <v>0.0017606687000000002</v>
      </c>
      <c r="D142" s="23">
        <f>D141+C142</f>
        <v>16.4328133115</v>
      </c>
      <c r="F142" s="23">
        <f>C142/0.509</f>
        <v>0.003459074066797643</v>
      </c>
      <c r="G142" s="23">
        <f>G141+F142</f>
        <v>32.28450552357561</v>
      </c>
    </row>
    <row r="143" spans="1:7" ht="12.75">
      <c r="A143" s="10">
        <v>282</v>
      </c>
      <c r="B143" s="1">
        <v>19.873</v>
      </c>
      <c r="C143" s="23">
        <f>('H2O'!E143+NH3!E143+'H2S'!E143+PH3!E143+'H2'!E143)*(A144-A143)</f>
        <v>0.0017252029</v>
      </c>
      <c r="D143" s="23">
        <f>D142+C143</f>
        <v>16.4345385144</v>
      </c>
      <c r="F143" s="23">
        <f>C143/0.509</f>
        <v>0.003389396660117878</v>
      </c>
      <c r="G143" s="23">
        <f>G142+F143</f>
        <v>32.28789492023573</v>
      </c>
    </row>
    <row r="144" spans="1:7" ht="12.75">
      <c r="A144" s="10">
        <v>284</v>
      </c>
      <c r="B144" s="1">
        <v>19.107</v>
      </c>
      <c r="C144" s="23">
        <f>('H2O'!E144+NH3!E144+'H2S'!E144+PH3!E144+'H2'!E144)*(A145-A144)</f>
        <v>0.0016904542199999999</v>
      </c>
      <c r="D144" s="23">
        <f>D143+C144</f>
        <v>16.43622896862</v>
      </c>
      <c r="F144" s="23">
        <f>C144/0.509</f>
        <v>0.0033211281335952846</v>
      </c>
      <c r="G144" s="23">
        <f>G143+F144</f>
        <v>32.29121604836932</v>
      </c>
    </row>
    <row r="145" spans="1:7" ht="12.75">
      <c r="A145" s="10">
        <v>286</v>
      </c>
      <c r="B145" s="1">
        <v>18.361</v>
      </c>
      <c r="C145" s="23">
        <f>('H2O'!E145+NH3!E145+'H2S'!E145+PH3!E145+'H2'!E145)*(A146-A145)</f>
        <v>0.0016564048599999998</v>
      </c>
      <c r="D145" s="23">
        <f>D144+C145</f>
        <v>16.43788537348</v>
      </c>
      <c r="F145" s="23">
        <f>C145/0.509</f>
        <v>0.0032542335166994103</v>
      </c>
      <c r="G145" s="23">
        <f>G144+F145</f>
        <v>32.29447028188602</v>
      </c>
    </row>
    <row r="146" spans="1:7" ht="12.75">
      <c r="A146" s="10">
        <v>288</v>
      </c>
      <c r="B146" s="1">
        <v>17.635</v>
      </c>
      <c r="C146" s="23">
        <f>('H2O'!E146+NH3!E146+'H2S'!E146+PH3!E146+'H2'!E146)*(A147-A146)</f>
        <v>0.0016230638</v>
      </c>
      <c r="D146" s="23">
        <f>D145+C146</f>
        <v>16.43950843728</v>
      </c>
      <c r="F146" s="23">
        <f>C146/0.509</f>
        <v>0.0031887304518664044</v>
      </c>
      <c r="G146" s="23">
        <f>G145+F146</f>
        <v>32.29765901233789</v>
      </c>
    </row>
    <row r="147" spans="1:7" ht="12.75">
      <c r="A147" s="10">
        <v>290</v>
      </c>
      <c r="B147" s="1">
        <v>16.928</v>
      </c>
      <c r="C147" s="23">
        <f>('H2O'!E147+NH3!E147+'H2S'!E147+PH3!E147+'H2'!E147)*(A148-A147)</f>
        <v>0.001590305048</v>
      </c>
      <c r="D147" s="23">
        <f>D146+C147</f>
        <v>16.441098742328002</v>
      </c>
      <c r="F147" s="23">
        <f>C147/0.509</f>
        <v>0.003124371410609037</v>
      </c>
      <c r="G147" s="23">
        <f>G146+F147</f>
        <v>32.300783383748495</v>
      </c>
    </row>
    <row r="148" spans="1:7" ht="12.75">
      <c r="A148" s="10">
        <v>292</v>
      </c>
      <c r="B148" s="1">
        <v>16.241</v>
      </c>
      <c r="C148" s="23">
        <f>('H2O'!E148+NH3!E148+'H2S'!E148+PH3!E148+'H2'!E148)*(A149-A148)</f>
        <v>0.0015582771539999997</v>
      </c>
      <c r="D148" s="23">
        <f>D147+C148</f>
        <v>16.442657019482002</v>
      </c>
      <c r="F148" s="23">
        <f>C148/0.509</f>
        <v>0.0030614482396856576</v>
      </c>
      <c r="G148" s="23">
        <f>G147+F148</f>
        <v>32.30384483198818</v>
      </c>
    </row>
    <row r="149" spans="1:7" ht="12.75">
      <c r="A149" s="10">
        <v>294</v>
      </c>
      <c r="B149" s="1">
        <v>15.572</v>
      </c>
      <c r="C149" s="23">
        <f>('H2O'!E149+NH3!E149+'H2S'!E149+PH3!E149+'H2'!E149)*(A150-A149)</f>
        <v>0.0015266832220000002</v>
      </c>
      <c r="D149" s="23">
        <f>D148+C149</f>
        <v>16.444183702704002</v>
      </c>
      <c r="F149" s="23">
        <f>C149/0.509</f>
        <v>0.0029993776463654227</v>
      </c>
      <c r="G149" s="23">
        <f>G148+F149</f>
        <v>32.30684420963455</v>
      </c>
    </row>
    <row r="150" spans="1:7" ht="12.75">
      <c r="A150" s="10">
        <v>296</v>
      </c>
      <c r="B150" s="1">
        <v>14.921</v>
      </c>
      <c r="C150" s="23">
        <f>('H2O'!E150+NH3!E150+'H2S'!E150+PH3!E150+'H2'!E150)*(A151-A150)</f>
        <v>0.0014956138420000001</v>
      </c>
      <c r="D150" s="23">
        <f>D149+C150</f>
        <v>16.445679316546002</v>
      </c>
      <c r="F150" s="23">
        <f>C150/0.509</f>
        <v>0.0029383376070726917</v>
      </c>
      <c r="G150" s="23">
        <f>G149+F150</f>
        <v>32.30978254724162</v>
      </c>
    </row>
    <row r="151" spans="1:7" ht="12.75">
      <c r="A151" s="10">
        <v>298</v>
      </c>
      <c r="B151" s="1">
        <v>14.289</v>
      </c>
      <c r="C151" s="23">
        <f>('H2O'!E151+NH3!E151+'H2S'!E151+PH3!E151+'H2'!E151)*(A152-A151)</f>
        <v>0.001465191952</v>
      </c>
      <c r="D151" s="23">
        <f>D150+C151</f>
        <v>16.447144508498003</v>
      </c>
      <c r="F151" s="23">
        <f>C151/0.509</f>
        <v>0.0028785696502946954</v>
      </c>
      <c r="G151" s="23">
        <f>G150+F151</f>
        <v>32.31266111689191</v>
      </c>
    </row>
    <row r="152" spans="1:7" ht="12.75">
      <c r="A152" s="10">
        <v>300</v>
      </c>
      <c r="B152" s="1">
        <v>13.675</v>
      </c>
      <c r="C152" s="23">
        <f>('H2O'!E152+NH3!E152+'H2S'!E152+PH3!E152+'H2'!E152)*(A153-A152)</f>
        <v>0.0014353481562</v>
      </c>
      <c r="D152" s="23">
        <f>D151+C152</f>
        <v>16.448579856654202</v>
      </c>
      <c r="F152" s="23">
        <f>C152/0.509</f>
        <v>0.002819937438506876</v>
      </c>
      <c r="G152" s="23">
        <f>G151+F152</f>
        <v>32.31548105433042</v>
      </c>
    </row>
    <row r="153" spans="1:7" ht="12.75">
      <c r="A153" s="10">
        <v>302</v>
      </c>
      <c r="B153" s="1">
        <v>13.078</v>
      </c>
      <c r="C153" s="23">
        <f>('H2O'!E153+NH3!E153+'H2S'!E153+PH3!E153+'H2'!E153)*(A154-A153)</f>
        <v>0.0014059362214</v>
      </c>
      <c r="D153" s="23">
        <f>D152+C153</f>
        <v>16.4499857928756</v>
      </c>
      <c r="F153" s="23">
        <f>C153/0.509</f>
        <v>0.002762153676620825</v>
      </c>
      <c r="G153" s="23">
        <f>G152+F153</f>
        <v>32.31824320800704</v>
      </c>
    </row>
    <row r="154" spans="1:7" ht="12.75">
      <c r="A154" s="10">
        <v>304</v>
      </c>
      <c r="B154" s="1">
        <v>12.499</v>
      </c>
      <c r="C154" s="23">
        <f>('H2O'!E154+NH3!E154+'H2S'!E154+PH3!E154+'H2'!E154)*(A155-A154)</f>
        <v>0.0013771406854</v>
      </c>
      <c r="D154" s="23">
        <f>D153+C154</f>
        <v>16.451362933561</v>
      </c>
      <c r="F154" s="23">
        <f>C154/0.509</f>
        <v>0.0027055809143418466</v>
      </c>
      <c r="G154" s="23">
        <f>G153+F154</f>
        <v>32.320948788921385</v>
      </c>
    </row>
    <row r="155" spans="1:7" ht="12.75">
      <c r="A155" s="10">
        <v>306</v>
      </c>
      <c r="B155" s="1">
        <v>11.937</v>
      </c>
      <c r="C155" s="23">
        <f>('H2O'!E155+NH3!E155+'H2S'!E155+PH3!E155+'H2'!E155)*(A156-A155)</f>
        <v>0.0013488966177999998</v>
      </c>
      <c r="D155" s="23">
        <f>D154+C155</f>
        <v>16.4527118301788</v>
      </c>
      <c r="F155" s="23">
        <f>C155/0.509</f>
        <v>0.0026500915870333983</v>
      </c>
      <c r="G155" s="23">
        <f>G154+F155</f>
        <v>32.32359888050842</v>
      </c>
    </row>
    <row r="156" spans="1:7" ht="12.75">
      <c r="A156" s="10">
        <v>308</v>
      </c>
      <c r="B156" s="1">
        <v>11.391</v>
      </c>
      <c r="C156" s="23">
        <f>('H2O'!E156+NH3!E156+'H2S'!E156+PH3!E156+'H2'!E156)*(A157-A156)</f>
        <v>0.00132106143208</v>
      </c>
      <c r="D156" s="23">
        <f>D155+C156</f>
        <v>16.45403289161088</v>
      </c>
      <c r="F156" s="23">
        <f>C156/0.509</f>
        <v>0.0025954055640078585</v>
      </c>
      <c r="G156" s="23">
        <f>G155+F156</f>
        <v>32.32619428607243</v>
      </c>
    </row>
    <row r="157" spans="1:7" ht="12.75">
      <c r="A157" s="10">
        <v>310</v>
      </c>
      <c r="B157" s="1">
        <v>10.862</v>
      </c>
      <c r="C157" s="23">
        <f>('H2O'!E157+NH3!E157+'H2S'!E157+PH3!E157+'H2'!E157)*(A158-A157)</f>
        <v>0.0012938845666200002</v>
      </c>
      <c r="D157" s="23">
        <f>D156+C157</f>
        <v>16.4553267761775</v>
      </c>
      <c r="F157" s="23">
        <f>C157/0.509</f>
        <v>0.0025420129010216112</v>
      </c>
      <c r="G157" s="23">
        <f>G156+F157</f>
        <v>32.32873629897345</v>
      </c>
    </row>
    <row r="158" spans="1:7" ht="12.75">
      <c r="A158" s="10">
        <v>312</v>
      </c>
      <c r="B158" s="1">
        <v>10.35</v>
      </c>
      <c r="C158" s="23">
        <f>('H2O'!E158+NH3!E158+'H2S'!E158+PH3!E158+'H2'!E158)*(A159-A158)</f>
        <v>0.0012673350008200002</v>
      </c>
      <c r="D158" s="23">
        <f>D157+C158</f>
        <v>16.45659411117832</v>
      </c>
      <c r="F158" s="23">
        <f>C158/0.509</f>
        <v>0.0024898526538703345</v>
      </c>
      <c r="G158" s="23">
        <f>G157+F158</f>
        <v>32.33122615162733</v>
      </c>
    </row>
    <row r="159" spans="1:7" ht="12.75">
      <c r="A159" s="10">
        <v>314</v>
      </c>
      <c r="B159" s="1">
        <v>9.853</v>
      </c>
      <c r="C159" s="23">
        <f>('H2O'!E159+NH3!E159+'H2S'!E159+PH3!E159+'H2'!E159)*(A160-A159)</f>
        <v>0.0012412444044</v>
      </c>
      <c r="D159" s="23">
        <f>D158+C159</f>
        <v>16.45783535558272</v>
      </c>
      <c r="F159" s="23">
        <f>C159/0.509</f>
        <v>0.0024385941147347743</v>
      </c>
      <c r="G159" s="23">
        <f>G158+F159</f>
        <v>32.33366474574206</v>
      </c>
    </row>
    <row r="160" spans="1:7" ht="12.75">
      <c r="A160" s="10">
        <v>316</v>
      </c>
      <c r="B160" s="1">
        <v>9.372</v>
      </c>
      <c r="C160" s="23">
        <f>('H2O'!E160+NH3!E160+'H2S'!E160+PH3!E160+'H2'!E160)*(A161-A160)</f>
        <v>0.001215776101534</v>
      </c>
      <c r="D160" s="23">
        <f>D159+C160</f>
        <v>16.459051131684255</v>
      </c>
      <c r="F160" s="23">
        <f>C160/0.509</f>
        <v>0.0023885581562554025</v>
      </c>
      <c r="G160" s="23">
        <f>G159+F160</f>
        <v>32.33605330389832</v>
      </c>
    </row>
    <row r="161" spans="1:7" ht="12.75">
      <c r="A161" s="10">
        <v>318</v>
      </c>
      <c r="B161" s="1">
        <v>8.907</v>
      </c>
      <c r="C161" s="23">
        <f>('H2O'!E161+NH3!E161+'H2S'!E161+PH3!E161+'H2'!E161)*(A162-A161)</f>
        <v>0.001191030449056</v>
      </c>
      <c r="D161" s="23">
        <f>D160+C161</f>
        <v>16.460242162133312</v>
      </c>
      <c r="F161" s="23">
        <f>C161/0.509</f>
        <v>0.00233994194313556</v>
      </c>
      <c r="G161" s="23">
        <f>G160+F161</f>
        <v>32.33839324584145</v>
      </c>
    </row>
    <row r="162" spans="1:7" ht="12.75">
      <c r="A162" s="10">
        <v>320</v>
      </c>
      <c r="B162" s="1">
        <v>8.457</v>
      </c>
      <c r="C162" s="23">
        <f>('H2O'!E162+NH3!E162+'H2S'!E162+PH3!E162+'H2'!E162)*(A163-A162)</f>
        <v>0.001166882423</v>
      </c>
      <c r="D162" s="23">
        <f>D161+C162</f>
        <v>16.461409044556312</v>
      </c>
      <c r="F162" s="23">
        <f>C162/0.509</f>
        <v>0.0022924998487229863</v>
      </c>
      <c r="G162" s="23">
        <f>G161+F162</f>
        <v>32.34068574569017</v>
      </c>
    </row>
    <row r="163" spans="1:7" ht="12.75">
      <c r="A163" s="10">
        <v>322</v>
      </c>
      <c r="B163" s="1">
        <v>8.021</v>
      </c>
      <c r="C163" s="23">
        <f>('H2O'!E163+NH3!E163+'H2S'!E163+PH3!E163+'H2'!E163)*(A164-A163)</f>
        <v>0.0011432166104418</v>
      </c>
      <c r="D163" s="23">
        <f>D162+C163</f>
        <v>16.462552261166753</v>
      </c>
      <c r="F163" s="23">
        <f>C163/0.509</f>
        <v>0.002246005128569352</v>
      </c>
      <c r="G163" s="23">
        <f>G162+F163</f>
        <v>32.34293175081874</v>
      </c>
    </row>
    <row r="164" spans="1:7" ht="12.75">
      <c r="A164" s="10">
        <v>324</v>
      </c>
      <c r="B164" s="1">
        <v>7.601</v>
      </c>
      <c r="C164" s="23">
        <f>('H2O'!E164+NH3!E164+'H2S'!E164+PH3!E164+'H2'!E164)*(A165-A164)</f>
        <v>0.0011204866045867999</v>
      </c>
      <c r="D164" s="23">
        <f>D163+C164</f>
        <v>16.46367274777134</v>
      </c>
      <c r="F164" s="23">
        <f>C164/0.509</f>
        <v>0.0022013489284612962</v>
      </c>
      <c r="G164" s="23">
        <f>G163+F164</f>
        <v>32.3451330997472</v>
      </c>
    </row>
    <row r="165" spans="1:7" ht="12.75">
      <c r="A165" s="10">
        <v>326</v>
      </c>
      <c r="B165" s="1">
        <v>7.194</v>
      </c>
      <c r="C165" s="23">
        <f>('H2O'!E165+NH3!E165+'H2S'!E165+PH3!E165+'H2'!E165)*(A166-A165)</f>
        <v>0.0009462210019370599</v>
      </c>
      <c r="D165" s="23">
        <f>D164+C165</f>
        <v>16.464618968773276</v>
      </c>
      <c r="F165" s="23">
        <f>C165/0.509</f>
        <v>0.0018589803574401962</v>
      </c>
      <c r="G165" s="23">
        <f>G164+F165</f>
        <v>32.34699208010464</v>
      </c>
    </row>
    <row r="166" spans="1:7" ht="12.75">
      <c r="A166" s="10">
        <v>328</v>
      </c>
      <c r="B166" s="1">
        <v>6.803</v>
      </c>
      <c r="C166" s="23">
        <f>('H2O'!E166+NH3!E166+'H2S'!E166+PH3!E166+'H2'!E166)*(A167-A166)</f>
        <v>0.0008120942008146801</v>
      </c>
      <c r="D166" s="23">
        <f>D165+C166</f>
        <v>16.46543106297409</v>
      </c>
      <c r="F166" s="23">
        <f>C166/0.509</f>
        <v>0.0015954699426614539</v>
      </c>
      <c r="G166" s="23">
        <f>G165+F166</f>
        <v>32.348587550047306</v>
      </c>
    </row>
    <row r="167" spans="1:7" ht="12.75">
      <c r="A167" s="10">
        <v>330</v>
      </c>
      <c r="B167" s="1">
        <v>6.425</v>
      </c>
      <c r="C167" s="23">
        <f>('H2O'!E167+NH3!E167+'H2S'!E167+PH3!E167+'H2'!E167)*(A168-A167)</f>
        <v>0.0007174824003273</v>
      </c>
      <c r="D167" s="23">
        <f>D166+C167</f>
        <v>16.466148545374416</v>
      </c>
      <c r="F167" s="23">
        <f>C167/0.509</f>
        <v>0.0014095921420968567</v>
      </c>
      <c r="G167" s="23">
        <f>G166+F167</f>
        <v>32.3499971421894</v>
      </c>
    </row>
    <row r="168" spans="1:7" ht="12.75">
      <c r="A168" s="10">
        <v>332</v>
      </c>
      <c r="B168" s="1">
        <v>6.268</v>
      </c>
      <c r="C168" s="23">
        <f>('H2O'!E168+NH3!E168+'H2S'!E168+PH3!E168+'H2'!E168)*(A169-A168)</f>
        <v>0.0006877032002225999</v>
      </c>
      <c r="D168" s="23">
        <f>D167+C168</f>
        <v>16.466836248574637</v>
      </c>
      <c r="F168" s="23">
        <f>C168/0.509</f>
        <v>0.001351086837372495</v>
      </c>
      <c r="G168" s="23">
        <f>G167+F168</f>
        <v>32.351348229026776</v>
      </c>
    </row>
    <row r="169" spans="1:7" ht="12.75">
      <c r="A169" s="10">
        <v>334</v>
      </c>
      <c r="B169" s="1">
        <v>5.91</v>
      </c>
      <c r="C169" s="23">
        <f>('H2O'!E169+NH3!E169+'H2S'!E169+PH3!E169+'H2'!E169)*(A170-A169)</f>
        <v>0.0006395364001081461</v>
      </c>
      <c r="D169" s="23">
        <f>D168+C169</f>
        <v>16.467475784974745</v>
      </c>
      <c r="F169" s="23">
        <f>C169/0.509</f>
        <v>0.0012564565817448842</v>
      </c>
      <c r="G169" s="23">
        <f>G168+F169</f>
        <v>32.35260468560852</v>
      </c>
    </row>
    <row r="170" spans="1:7" ht="12.75">
      <c r="A170" s="10">
        <v>336</v>
      </c>
      <c r="B170" s="1">
        <v>5.568</v>
      </c>
      <c r="C170" s="23">
        <f>('H2O'!E170+NH3!E170+'H2S'!E170+PH3!E170+'H2'!E170)*(A171-A170)</f>
        <v>0.000603298200051308</v>
      </c>
      <c r="D170" s="23">
        <f>D169+C170</f>
        <v>16.468079083174796</v>
      </c>
      <c r="F170" s="23">
        <f>C170/0.509</f>
        <v>0.001185261689688228</v>
      </c>
      <c r="G170" s="23">
        <f>G169+F170</f>
        <v>32.35378994729821</v>
      </c>
    </row>
    <row r="171" spans="1:7" ht="12.75">
      <c r="A171" s="10">
        <v>338</v>
      </c>
      <c r="B171" s="1">
        <v>5.241</v>
      </c>
      <c r="C171" s="23">
        <f>('H2O'!E171+NH3!E171+'H2S'!E171+PH3!E171+'H2'!E171)*(A172-A171)</f>
        <v>0.000576044400023062</v>
      </c>
      <c r="D171" s="23">
        <f>D170+C171</f>
        <v>16.46865512757482</v>
      </c>
      <c r="F171" s="23">
        <f>C171/0.509</f>
        <v>0.0011317178782378429</v>
      </c>
      <c r="G171" s="23">
        <f>G170+F171</f>
        <v>32.35492166517645</v>
      </c>
    </row>
    <row r="172" spans="1:7" ht="12.75">
      <c r="A172" s="10">
        <v>340</v>
      </c>
      <c r="B172" s="1">
        <v>4.928</v>
      </c>
      <c r="C172" s="23">
        <f>('H2O'!E172+NH3!E172+'H2S'!E172+PH3!E172+'H2'!E172)*(A173-A172)</f>
        <v>0.0005561630000100251</v>
      </c>
      <c r="D172" s="23">
        <f>D171+C172</f>
        <v>16.46921129057483</v>
      </c>
      <c r="F172" s="23">
        <f>C172/0.509</f>
        <v>0.001092658153261346</v>
      </c>
      <c r="G172" s="23">
        <f>G171+F172</f>
        <v>32.35601432332971</v>
      </c>
    </row>
    <row r="173" spans="1:7" ht="12.75">
      <c r="A173" s="10">
        <v>342</v>
      </c>
      <c r="B173" s="1">
        <v>4.629</v>
      </c>
      <c r="C173" s="23">
        <f>('H2O'!E173+NH3!E173+'H2S'!E173+PH3!E173+'H2'!E173)*(A174-A173)</f>
        <v>0.0005105686000039289</v>
      </c>
      <c r="D173" s="23">
        <f>D172+C173</f>
        <v>16.469721859174832</v>
      </c>
      <c r="F173" s="23">
        <f>C173/0.509</f>
        <v>0.0010030817288878761</v>
      </c>
      <c r="G173" s="23">
        <f>G172+F173</f>
        <v>32.3570174050586</v>
      </c>
    </row>
    <row r="174" spans="1:7" ht="12.75">
      <c r="A174" s="10">
        <v>344</v>
      </c>
      <c r="B174" s="1">
        <v>4.342</v>
      </c>
      <c r="C174" s="23">
        <f>('H2O'!E174+NH3!E174+'H2S'!E174+PH3!E174+'H2'!E174)*(A175-A174)</f>
        <v>0.0004736740000014899</v>
      </c>
      <c r="D174" s="23">
        <f>D173+C174</f>
        <v>16.470195533174834</v>
      </c>
      <c r="F174" s="23">
        <f>C174/0.509</f>
        <v>0.0009305972495117679</v>
      </c>
      <c r="G174" s="23">
        <f>G173+F174</f>
        <v>32.35794800230811</v>
      </c>
    </row>
    <row r="175" spans="1:7" ht="12.75">
      <c r="A175" s="10">
        <v>346</v>
      </c>
      <c r="B175" s="1">
        <v>4.068</v>
      </c>
      <c r="C175" s="23">
        <f>('H2O'!E175+NH3!E175+'H2S'!E175+PH3!E175+'H2'!E175)*(A176-A175)</f>
        <v>0.00045485900000054135</v>
      </c>
      <c r="D175" s="23">
        <f>D174+C175</f>
        <v>16.470650392174836</v>
      </c>
      <c r="F175" s="23">
        <f>C175/0.509</f>
        <v>0.0008936326129676647</v>
      </c>
      <c r="G175" s="23">
        <f>G174+F175</f>
        <v>32.35884163492108</v>
      </c>
    </row>
    <row r="176" spans="1:7" ht="12.75">
      <c r="A176" s="10">
        <v>348</v>
      </c>
      <c r="B176" s="1">
        <v>3.807</v>
      </c>
      <c r="C176" s="23">
        <f>('H2O'!E176+NH3!E176+'H2S'!E176+PH3!E176+'H2'!E176)*(A177-A176)</f>
        <v>0.0004471098000001831</v>
      </c>
      <c r="D176" s="23">
        <f>D175+C176</f>
        <v>16.471097501974835</v>
      </c>
      <c r="F176" s="23">
        <f>C176/0.509</f>
        <v>0.0008784082514738371</v>
      </c>
      <c r="G176" s="23">
        <f>G175+F176</f>
        <v>32.35972004317255</v>
      </c>
    </row>
    <row r="177" spans="1:7" ht="12.75">
      <c r="A177" s="10">
        <v>350</v>
      </c>
      <c r="B177" s="1">
        <v>3.557</v>
      </c>
      <c r="C177" s="23">
        <f>('H2O'!E177+NH3!E177+'H2S'!E177+PH3!E177+'H2'!E177)*(A178-A177)</f>
        <v>0.00044623120000005965</v>
      </c>
      <c r="D177" s="23">
        <f>D176+C177</f>
        <v>16.471543733174837</v>
      </c>
      <c r="F177" s="23">
        <f>C177/0.509</f>
        <v>0.0008766821218075828</v>
      </c>
      <c r="G177" s="23">
        <f>G176+F177</f>
        <v>32.36059672529436</v>
      </c>
    </row>
    <row r="178" spans="1:7" ht="12.75">
      <c r="A178" s="10">
        <v>352</v>
      </c>
      <c r="B178" s="1">
        <v>3.319</v>
      </c>
      <c r="C178" s="23">
        <f>('H2O'!E178+NH3!E178+'H2S'!E178+PH3!E178+'H2'!E178)*(A179-A178)</f>
        <v>0.00044969508000001774</v>
      </c>
      <c r="D178" s="23">
        <f>D177+C178</f>
        <v>16.471993428254837</v>
      </c>
      <c r="F178" s="23">
        <f>C178/0.509</f>
        <v>0.0008834873870334337</v>
      </c>
      <c r="G178" s="23">
        <f>G177+F178</f>
        <v>32.36148021268139</v>
      </c>
    </row>
    <row r="179" spans="1:7" ht="12.75">
      <c r="A179" s="10">
        <v>354</v>
      </c>
      <c r="B179" s="1">
        <v>3.092</v>
      </c>
      <c r="C179" s="23">
        <f>('H2O'!E179+NH3!E179+'H2S'!E179+PH3!E179+'H2'!E179)*(A180-A179)</f>
        <v>0.000455694860000005</v>
      </c>
      <c r="D179" s="23">
        <f>D178+C179</f>
        <v>16.47244912311484</v>
      </c>
      <c r="F179" s="23">
        <f>C179/0.509</f>
        <v>0.0008952747740668074</v>
      </c>
      <c r="G179" s="23">
        <f>G178+F179</f>
        <v>32.36237548745546</v>
      </c>
    </row>
    <row r="180" spans="1:7" ht="12.75">
      <c r="A180" s="10">
        <v>356</v>
      </c>
      <c r="B180" s="1">
        <v>2.875</v>
      </c>
      <c r="C180" s="23">
        <f>('H2O'!E180+NH3!E180+'H2S'!E180+PH3!E180+'H2'!E180)*(A181-A180)</f>
        <v>0.00046362432000000126</v>
      </c>
      <c r="D180" s="23">
        <f>D179+C180</f>
        <v>16.472912747434837</v>
      </c>
      <c r="F180" s="23">
        <f>C180/0.509</f>
        <v>0.000910853280943028</v>
      </c>
      <c r="G180" s="23">
        <f>G179+F180</f>
        <v>32.3632863407364</v>
      </c>
    </row>
    <row r="181" spans="1:7" ht="12.75">
      <c r="A181" s="10">
        <v>358</v>
      </c>
      <c r="B181" s="1">
        <v>2.669</v>
      </c>
      <c r="C181" s="23">
        <f>('H2O'!E181+NH3!E181+'H2S'!E181+PH3!E181+'H2'!E181)*(A182-A181)</f>
        <v>0.0004732272820000003</v>
      </c>
      <c r="D181" s="23">
        <f>D180+C181</f>
        <v>16.473385974716837</v>
      </c>
      <c r="F181" s="23">
        <f>C181/0.509</f>
        <v>0.0009297196110019651</v>
      </c>
      <c r="G181" s="23">
        <f>G180+F181</f>
        <v>32.3642160603474</v>
      </c>
    </row>
    <row r="182" spans="1:7" ht="12.75">
      <c r="A182" s="10">
        <v>360</v>
      </c>
      <c r="B182" s="1">
        <v>2.473</v>
      </c>
      <c r="C182" s="23">
        <f>('H2O'!E182+NH3!E182+'H2S'!E182+PH3!E182+'H2'!E182)*(A183-A182)</f>
        <v>0.00048363038400000007</v>
      </c>
      <c r="D182" s="23">
        <f>D181+C182</f>
        <v>16.473869605100838</v>
      </c>
      <c r="F182" s="23">
        <f>C182/0.509</f>
        <v>0.0009501579253438115</v>
      </c>
      <c r="G182" s="23">
        <f>G181+F182</f>
        <v>32.36516621827275</v>
      </c>
    </row>
    <row r="183" spans="1:7" ht="12.75">
      <c r="A183" s="10">
        <v>362</v>
      </c>
      <c r="B183" s="1">
        <v>2.287</v>
      </c>
      <c r="C183" s="23">
        <f>('H2O'!E183+NH3!E183+'H2S'!E183+PH3!E183+'H2'!E183)*(A184-A183)</f>
        <v>0.000494566846</v>
      </c>
      <c r="D183" s="23">
        <f>D182+C183</f>
        <v>16.47436417194684</v>
      </c>
      <c r="F183" s="23">
        <f>C183/0.509</f>
        <v>0.0009716440982318271</v>
      </c>
      <c r="G183" s="23">
        <f>G182+F183</f>
        <v>32.36613786237098</v>
      </c>
    </row>
    <row r="184" spans="1:7" ht="12.75">
      <c r="A184" s="10">
        <v>364</v>
      </c>
      <c r="B184" s="1">
        <v>2.11</v>
      </c>
      <c r="C184" s="23">
        <f>('H2O'!E184+NH3!E184+'H2S'!E184+PH3!E184+'H2'!E184)*(A185-A184)</f>
        <v>0.0005076867642</v>
      </c>
      <c r="D184" s="23">
        <f>D183+C184</f>
        <v>16.47487185871104</v>
      </c>
      <c r="F184" s="23">
        <f>C184/0.509</f>
        <v>0.0009974199689587425</v>
      </c>
      <c r="G184" s="23">
        <f>G183+F184</f>
        <v>32.36713528233994</v>
      </c>
    </row>
    <row r="185" spans="1:7" ht="12.75">
      <c r="A185" s="10">
        <v>366</v>
      </c>
      <c r="B185" s="1">
        <v>1.9420000000000002</v>
      </c>
      <c r="C185" s="23">
        <f>('H2O'!E185+NH3!E185+'H2S'!E185+PH3!E185+'H2'!E185)*(A186-A185)</f>
        <v>0.0005224015554</v>
      </c>
      <c r="D185" s="23">
        <f>D184+C185</f>
        <v>16.47539426026644</v>
      </c>
      <c r="F185" s="23">
        <f>C185/0.509</f>
        <v>0.0010263291854616895</v>
      </c>
      <c r="G185" s="23">
        <f>G184+F185</f>
        <v>32.3681616115254</v>
      </c>
    </row>
    <row r="186" spans="1:7" ht="12.75">
      <c r="A186" s="10">
        <v>368</v>
      </c>
      <c r="B186" s="1">
        <v>1.783</v>
      </c>
      <c r="C186" s="23">
        <f>('H2O'!E186+NH3!E186+'H2S'!E186+PH3!E186+'H2'!E186)*(A187-A186)</f>
        <v>0.00053919610258</v>
      </c>
      <c r="D186" s="23">
        <f>D185+C186</f>
        <v>16.47593345636902</v>
      </c>
      <c r="F186" s="23">
        <f>C186/0.509</f>
        <v>0.001059324366561886</v>
      </c>
      <c r="G186" s="23">
        <f>G185+F186</f>
        <v>32.36922093589197</v>
      </c>
    </row>
    <row r="187" spans="1:7" ht="12.75">
      <c r="A187" s="10">
        <v>370</v>
      </c>
      <c r="B187" s="1">
        <v>1.631</v>
      </c>
      <c r="C187" s="23">
        <f>('H2O'!E187+NH3!E187+'H2S'!E187+PH3!E187+'H2'!E187)*(A188-A187)</f>
        <v>0.000561394147134</v>
      </c>
      <c r="D187" s="23">
        <f>D186+C187</f>
        <v>16.476494850516154</v>
      </c>
      <c r="F187" s="23">
        <f>C187/0.509</f>
        <v>0.001102935456058939</v>
      </c>
      <c r="G187" s="23">
        <f>G186+F187</f>
        <v>32.37032387134803</v>
      </c>
    </row>
    <row r="188" spans="1:7" ht="12.75">
      <c r="A188" s="10">
        <v>372</v>
      </c>
      <c r="B188" s="1">
        <v>1.488</v>
      </c>
      <c r="C188" s="23">
        <f>('H2O'!E188+NH3!E188+'H2S'!E188+PH3!E188+'H2'!E188)*(A189-A188)</f>
        <v>0.0005832457313848001</v>
      </c>
      <c r="D188" s="23">
        <f>D187+C188</f>
        <v>16.47707809624754</v>
      </c>
      <c r="F188" s="23">
        <f>C188/0.509</f>
        <v>0.00114586587698389</v>
      </c>
      <c r="G188" s="23">
        <f>G187+F188</f>
        <v>32.37146973722501</v>
      </c>
    </row>
    <row r="189" spans="1:7" ht="12.75">
      <c r="A189" s="10">
        <v>374</v>
      </c>
      <c r="B189" s="1">
        <v>1.355</v>
      </c>
      <c r="C189" s="23">
        <f>('H2O'!E189+NH3!E189+'H2S'!E189+PH3!E189+'H2'!E189)*(A190-A189)</f>
        <v>0.0003856434820846</v>
      </c>
      <c r="D189" s="23">
        <f>D188+C189</f>
        <v>16.47746373972962</v>
      </c>
      <c r="F189" s="23">
        <f>C189/0.509</f>
        <v>0.0007576492771799607</v>
      </c>
      <c r="G189" s="23">
        <f>G188+F189</f>
        <v>32.372227386502196</v>
      </c>
    </row>
    <row r="190" spans="1:7" ht="12.75">
      <c r="A190" s="10">
        <v>376</v>
      </c>
      <c r="B190" s="1">
        <v>1.235</v>
      </c>
      <c r="C190" s="23">
        <f>('H2O'!E190+NH3!E190+'H2S'!E190+PH3!E190+'H2'!E190)*(A191-A190)</f>
        <v>0.00019517422324888002</v>
      </c>
      <c r="D190" s="23">
        <f>D189+C190</f>
        <v>16.47765891395287</v>
      </c>
      <c r="F190" s="23">
        <f>C190/0.509</f>
        <v>0.0003834464110979961</v>
      </c>
      <c r="G190" s="23">
        <f>G189+F190</f>
        <v>32.372610832913296</v>
      </c>
    </row>
    <row r="191" spans="1:7" ht="12.75">
      <c r="A191" s="10">
        <v>378</v>
      </c>
      <c r="B191" s="1">
        <v>1.125</v>
      </c>
      <c r="C191" s="23">
        <f>('H2O'!E191+NH3!E191+'H2S'!E191+PH3!E191+'H2'!E191)*(A192-A191)</f>
        <v>9.3846966026232E-05</v>
      </c>
      <c r="D191" s="23">
        <f>D190+C191</f>
        <v>16.477752760918897</v>
      </c>
      <c r="F191" s="23">
        <f>C191/0.509</f>
        <v>0.00018437517883346168</v>
      </c>
      <c r="G191" s="23">
        <f>G190+F191</f>
        <v>32.37279520809213</v>
      </c>
    </row>
    <row r="192" spans="1:7" ht="12.75">
      <c r="A192" s="10">
        <v>380</v>
      </c>
      <c r="B192" s="1">
        <v>1.023</v>
      </c>
      <c r="C192" s="23">
        <f>('H2O'!E192+NH3!E192+'H2S'!E192+PH3!E192+'H2'!E192)*(A193-A192)</f>
        <v>4.61254415877188E-05</v>
      </c>
      <c r="D192" s="23">
        <f>D191+C192</f>
        <v>16.477798886360485</v>
      </c>
      <c r="F192" s="23">
        <f>C192/0.509</f>
        <v>9.061972807017446E-05</v>
      </c>
      <c r="G192" s="23">
        <f>G191+F192</f>
        <v>32.3728858278202</v>
      </c>
    </row>
    <row r="193" spans="1:7" ht="12.75">
      <c r="A193" s="10">
        <v>382</v>
      </c>
      <c r="B193" s="1">
        <v>0.928</v>
      </c>
      <c r="C193" s="23">
        <f>('H2O'!E193+NH3!E193+'H2S'!E193+PH3!E193+'H2'!E193)*(A194-A193)</f>
        <v>2.247456040059846E-05</v>
      </c>
      <c r="D193" s="23">
        <f>D192+C193</f>
        <v>16.477821360920885</v>
      </c>
      <c r="F193" s="23">
        <f>C193/0.509</f>
        <v>4.415434263378872E-05</v>
      </c>
      <c r="G193" s="23">
        <f>G192+F193</f>
        <v>32.37292998216283</v>
      </c>
    </row>
    <row r="194" spans="1:7" ht="12.75">
      <c r="A194" s="10">
        <v>384</v>
      </c>
      <c r="B194" s="1">
        <v>0.84</v>
      </c>
      <c r="C194" s="23">
        <f>('H2O'!E194+NH3!E194+'H2S'!E194+PH3!E194+'H2'!E194)*(A195-A194)</f>
        <v>1.1579480105890132E-05</v>
      </c>
      <c r="D194" s="23">
        <f>D193+C194</f>
        <v>16.47783294040099</v>
      </c>
      <c r="F194" s="23">
        <f>C194/0.509</f>
        <v>2.2749469756169217E-05</v>
      </c>
      <c r="G194" s="23">
        <f>G193+F194</f>
        <v>32.37295273163259</v>
      </c>
    </row>
    <row r="195" spans="1:7" ht="12.75">
      <c r="A195" s="10">
        <v>386</v>
      </c>
      <c r="B195" s="1">
        <v>0.759</v>
      </c>
      <c r="C195" s="23">
        <f>('H2O'!E195+NH3!E195+'H2S'!E195+PH3!E195+'H2'!E195)*(A196-A195)</f>
        <v>6.337760029154506E-06</v>
      </c>
      <c r="D195" s="23">
        <f>D194+C195</f>
        <v>16.47783927816102</v>
      </c>
      <c r="F195" s="23">
        <f>C195/0.509</f>
        <v>1.2451394949222998E-05</v>
      </c>
      <c r="G195" s="23">
        <f>G194+F195</f>
        <v>32.37296518302754</v>
      </c>
    </row>
    <row r="196" spans="1:7" ht="12.75">
      <c r="A196" s="10">
        <v>388</v>
      </c>
      <c r="B196" s="1">
        <v>0.683</v>
      </c>
      <c r="C196" s="23">
        <f>('H2O'!E196+NH3!E196+'H2S'!E196+PH3!E196+'H2'!E196)*(A197-A196)</f>
        <v>3.633700007957202E-06</v>
      </c>
      <c r="D196" s="23">
        <f>D195+C196</f>
        <v>16.47784291186103</v>
      </c>
      <c r="F196" s="23">
        <f>C196/0.509</f>
        <v>7.138899819169356E-06</v>
      </c>
      <c r="G196" s="23">
        <f>G195+F196</f>
        <v>32.37297232192736</v>
      </c>
    </row>
    <row r="197" spans="1:7" ht="12.75">
      <c r="A197" s="10">
        <v>390</v>
      </c>
      <c r="B197" s="1">
        <v>0.613</v>
      </c>
      <c r="C197" s="23">
        <f>('H2O'!E197+NH3!E197+'H2S'!E197+PH3!E197+'H2'!E197)*(A198-A197)</f>
        <v>2.2141400021498094E-06</v>
      </c>
      <c r="D197" s="23">
        <f>D196+C197</f>
        <v>16.477845126001032</v>
      </c>
      <c r="F197" s="23">
        <f>C197/0.509</f>
        <v>4.349980357858172E-06</v>
      </c>
      <c r="G197" s="23">
        <f>G196+F197</f>
        <v>32.372976671907715</v>
      </c>
    </row>
    <row r="198" spans="1:7" ht="12.75">
      <c r="A198" s="10">
        <v>392</v>
      </c>
      <c r="B198" s="1">
        <v>0.548</v>
      </c>
      <c r="C198" s="23">
        <f>('H2O'!E198+NH3!E198+'H2S'!E198+PH3!E198+'H2'!E198)*(A199-A198)</f>
        <v>1.4285800005448398E-06</v>
      </c>
      <c r="D198" s="23">
        <f>D197+C198</f>
        <v>16.47784655458103</v>
      </c>
      <c r="F198" s="23">
        <f>C198/0.509</f>
        <v>2.8066404725831824E-06</v>
      </c>
      <c r="G198" s="23">
        <f>G197+F198</f>
        <v>32.37297947854819</v>
      </c>
    </row>
    <row r="199" spans="1:7" ht="12.75">
      <c r="A199" s="10">
        <v>394</v>
      </c>
      <c r="B199" s="1">
        <v>0.489</v>
      </c>
      <c r="C199" s="23">
        <f>('H2O'!E199+NH3!E199+'H2S'!E199+PH3!E199+'H2'!E199)*(A200-A199)</f>
        <v>9.894800001268498E-07</v>
      </c>
      <c r="D199" s="23">
        <f>D198+C199</f>
        <v>16.47784754406103</v>
      </c>
      <c r="F199" s="23">
        <f>C199/0.509</f>
        <v>1.943968566064538E-06</v>
      </c>
      <c r="G199" s="23">
        <f>G198+F199</f>
        <v>32.37298142251675</v>
      </c>
    </row>
    <row r="200" spans="1:7" ht="12.75">
      <c r="A200" s="10">
        <v>396</v>
      </c>
      <c r="B200" s="1">
        <v>0.435</v>
      </c>
      <c r="C200" s="23">
        <f>('H2O'!E200+NH3!E200+'H2S'!E200+PH3!E200+'H2'!E200)*(A201-A200)</f>
        <v>7.444700000320762E-07</v>
      </c>
      <c r="D200" s="23">
        <f>D199+C200</f>
        <v>16.477848288531032</v>
      </c>
      <c r="F200" s="23">
        <f>C200/0.509</f>
        <v>1.4626129666641969E-06</v>
      </c>
      <c r="G200" s="23">
        <f>G199+F200</f>
        <v>32.372982885129716</v>
      </c>
    </row>
    <row r="201" spans="1:7" ht="12.75">
      <c r="A201" s="10">
        <v>398</v>
      </c>
      <c r="B201" s="1">
        <v>0.385</v>
      </c>
      <c r="C201" s="23">
        <f>('H2O'!E201+NH3!E201+'H2S'!E201+PH3!E201+'H2'!E201)*(A202-A201)</f>
        <v>5.848880000103482E-07</v>
      </c>
      <c r="D201" s="23">
        <f>D200+C201</f>
        <v>16.47784887341903</v>
      </c>
      <c r="F201" s="23">
        <f>C201/0.509</f>
        <v>1.1490923379378156E-06</v>
      </c>
      <c r="G201" s="23">
        <f>G200+F201</f>
        <v>32.37298403422206</v>
      </c>
    </row>
    <row r="202" spans="1:7" ht="12.75">
      <c r="A202" s="10">
        <v>400</v>
      </c>
      <c r="B202" s="1">
        <v>0.34</v>
      </c>
      <c r="C202" s="23">
        <f>('H2O'!E202+NH3!E202+'H2S'!E202+PH3!E202+'H2'!E202)*(A203-A202)</f>
        <v>4.6530800000397446E-07</v>
      </c>
      <c r="D202" s="23">
        <f>D201+C202</f>
        <v>16.47784933872703</v>
      </c>
      <c r="F202" s="23">
        <f>C202/0.509</f>
        <v>9.14161100204272E-07</v>
      </c>
      <c r="G202" s="23">
        <f>G201+F202</f>
        <v>32.372984948383156</v>
      </c>
    </row>
    <row r="203" spans="1:7" ht="12.75">
      <c r="A203" s="10">
        <v>402</v>
      </c>
      <c r="B203" s="1">
        <v>0.30000000000000004</v>
      </c>
      <c r="C203" s="23">
        <f>('H2O'!E203+NH3!E203+'H2S'!E203+PH3!E203+'H2'!E203)*(A204-A203)</f>
        <v>3.7151200000163284E-07</v>
      </c>
      <c r="D203" s="23">
        <f>D202+C203</f>
        <v>16.47784971023903</v>
      </c>
      <c r="F203" s="23">
        <f>C203/0.509</f>
        <v>7.29886051083758E-07</v>
      </c>
      <c r="G203" s="23">
        <f>G202+F203</f>
        <v>32.37298567826921</v>
      </c>
    </row>
    <row r="204" spans="1:7" ht="12.75">
      <c r="A204" s="10">
        <v>404</v>
      </c>
      <c r="B204" s="1">
        <v>0.264</v>
      </c>
      <c r="C204" s="23">
        <f>('H2O'!E204+NH3!E204+'H2S'!E204+PH3!E204+'H2'!E204)*(A205-A204)</f>
        <v>2.9535060000076774E-07</v>
      </c>
      <c r="D204" s="23">
        <f>D203+C204</f>
        <v>16.47785000558963</v>
      </c>
      <c r="F204" s="23">
        <f>C204/0.509</f>
        <v>5.802565815339248E-07</v>
      </c>
      <c r="G204" s="23">
        <f>G203+F204</f>
        <v>32.37298625852579</v>
      </c>
    </row>
    <row r="205" spans="1:7" ht="12.75">
      <c r="A205" s="10">
        <v>406</v>
      </c>
      <c r="B205" s="1">
        <v>0.231</v>
      </c>
      <c r="C205" s="23">
        <f>('H2O'!E205+NH3!E205+'H2S'!E205+PH3!E205+'H2'!E205)*(A206-A205)</f>
        <v>2.3199980000038723E-07</v>
      </c>
      <c r="D205" s="23">
        <f>D204+C205</f>
        <v>16.47785023758943</v>
      </c>
      <c r="F205" s="23">
        <f>C205/0.509</f>
        <v>4.557952848730594E-07</v>
      </c>
      <c r="G205" s="23">
        <f>G204+F205</f>
        <v>32.37298671432108</v>
      </c>
    </row>
    <row r="206" spans="1:7" ht="12.75">
      <c r="A206" s="10">
        <v>408</v>
      </c>
      <c r="B206" s="1">
        <v>0.203</v>
      </c>
      <c r="C206" s="23">
        <f>('H2O'!E206+NH3!E206+'H2S'!E206+PH3!E206+'H2'!E206)*(A207-A206)</f>
        <v>1.8306620000023015E-07</v>
      </c>
      <c r="D206" s="23">
        <f>D205+C206</f>
        <v>16.477850420655628</v>
      </c>
      <c r="F206" s="23">
        <f>C206/0.509</f>
        <v>3.596585461694109E-07</v>
      </c>
      <c r="G206" s="23">
        <f>G205+F206</f>
        <v>32.37298707397962</v>
      </c>
    </row>
    <row r="207" spans="1:7" ht="12.75">
      <c r="A207" s="10">
        <v>410</v>
      </c>
      <c r="B207" s="1">
        <v>0.178</v>
      </c>
      <c r="C207" s="23">
        <f>('H2O'!E207+NH3!E207+'H2S'!E207+PH3!E207+'H2'!E207)*(A208-A207)</f>
        <v>1.4329160000015833E-07</v>
      </c>
      <c r="D207" s="23">
        <f>D206+C207</f>
        <v>16.47785056394723</v>
      </c>
      <c r="F207" s="23">
        <f>C207/0.509</f>
        <v>2.815159135563032E-07</v>
      </c>
      <c r="G207" s="23">
        <f>G206+F207</f>
        <v>32.37298735549554</v>
      </c>
    </row>
    <row r="208" spans="1:7" ht="12.75">
      <c r="A208" s="10">
        <v>412</v>
      </c>
      <c r="B208" s="1">
        <v>0.156</v>
      </c>
      <c r="C208" s="23">
        <f>('H2O'!E208+NH3!E208+'H2S'!E208+PH3!E208+'H2'!E208)*(A209-A208)</f>
        <v>1.1210860000010084E-07</v>
      </c>
      <c r="D208" s="23">
        <f>D207+C208</f>
        <v>16.47785067605583</v>
      </c>
      <c r="F208" s="23">
        <f>C208/0.509</f>
        <v>2.2025265225953014E-07</v>
      </c>
      <c r="G208" s="23">
        <f>G207+F208</f>
        <v>32.37298757574819</v>
      </c>
    </row>
    <row r="209" spans="1:7" ht="12.75">
      <c r="A209" s="10">
        <v>414</v>
      </c>
      <c r="B209" s="1">
        <v>0.136</v>
      </c>
      <c r="C209" s="23">
        <f>('H2O'!E209+NH3!E209+'H2S'!E209+PH3!E209+'H2'!E209)*(A210-A209)</f>
        <v>8.599860000007709E-08</v>
      </c>
      <c r="D209" s="23">
        <f>D208+C209</f>
        <v>16.47785076205443</v>
      </c>
      <c r="F209" s="23">
        <f>C209/0.509</f>
        <v>1.6895599214160527E-07</v>
      </c>
      <c r="G209" s="23">
        <f>G208+F209</f>
        <v>32.37298774470418</v>
      </c>
    </row>
    <row r="210" spans="1:7" ht="12.75">
      <c r="A210" s="10">
        <v>416</v>
      </c>
      <c r="B210" s="1">
        <v>0.11900000000000001</v>
      </c>
      <c r="C210" s="23">
        <f>('H2O'!E210+NH3!E210+'H2S'!E210+PH3!E210+'H2'!E210)*(A211-A210)</f>
        <v>6.589960000005881E-08</v>
      </c>
      <c r="D210" s="23">
        <f>D209+C210</f>
        <v>16.47785082795403</v>
      </c>
      <c r="F210" s="23">
        <f>C210/0.509</f>
        <v>1.2946876227909393E-07</v>
      </c>
      <c r="G210" s="23">
        <f>G209+F210</f>
        <v>32.37298787417294</v>
      </c>
    </row>
    <row r="211" spans="1:7" ht="12.75">
      <c r="A211" s="10">
        <v>418</v>
      </c>
      <c r="B211" s="1">
        <v>0.10400000000000001</v>
      </c>
      <c r="C211" s="23">
        <f>('H2O'!E211+NH3!E211+'H2S'!E211+PH3!E211+'H2'!E211)*(A212-A211)</f>
        <v>5.034820000004476E-08</v>
      </c>
      <c r="D211" s="23">
        <f>D210+C211</f>
        <v>16.477850878302227</v>
      </c>
      <c r="F211" s="23">
        <f>C211/0.509</f>
        <v>9.891591355608008E-08</v>
      </c>
      <c r="G211" s="23">
        <f>G210+F211</f>
        <v>32.372987973088854</v>
      </c>
    </row>
    <row r="212" spans="1:7" ht="12.75">
      <c r="A212" s="10">
        <v>420</v>
      </c>
      <c r="B212" s="1">
        <v>0.1</v>
      </c>
      <c r="C212" s="23">
        <f>('H2O'!E212+NH3!E212+'H2S'!E212+PH3!E212+'H2'!E212)*(A213-A212)</f>
        <v>4.6588000000041386E-08</v>
      </c>
      <c r="D212" s="23">
        <f>D211+C212</f>
        <v>16.477850924890227</v>
      </c>
      <c r="F212" s="23">
        <f>C212/0.509</f>
        <v>9.152848722994379E-08</v>
      </c>
      <c r="G212" s="23">
        <f>G211+F212</f>
        <v>32.37298806461734</v>
      </c>
    </row>
    <row r="213" ht="12.75">
      <c r="A213">
        <v>422</v>
      </c>
    </row>
  </sheetData>
  <printOptions/>
  <pageMargins left="0.7875" right="0.7875" top="0.7875" bottom="0.7875" header="0.09861111111111112" footer="0.09861111111111112"/>
  <pageSetup fitToHeight="0"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/>
  <cp:lastPrinted>2004-11-12T14:09:00Z</cp:lastPrinted>
  <dcterms:created xsi:type="dcterms:W3CDTF">2004-06-04T02:31:54Z</dcterms:created>
  <dcterms:modified xsi:type="dcterms:W3CDTF">2004-12-02T12:42:16Z</dcterms:modified>
  <cp:category/>
  <cp:version/>
  <cp:contentType/>
  <cp:contentStatus/>
  <cp:revision>3</cp:revision>
</cp:coreProperties>
</file>