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5" windowWidth="19035" windowHeight="1201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G14" i="1"/>
  <c r="G3"/>
  <c r="G4"/>
  <c r="G7"/>
  <c r="G8"/>
  <c r="G9"/>
  <c r="G10"/>
  <c r="G11"/>
  <c r="G12"/>
  <c r="G13"/>
  <c r="G2"/>
</calcChain>
</file>

<file path=xl/sharedStrings.xml><?xml version="1.0" encoding="utf-8"?>
<sst xmlns="http://schemas.openxmlformats.org/spreadsheetml/2006/main" count="51" uniqueCount="44">
  <si>
    <t>Part</t>
  </si>
  <si>
    <t>Cost</t>
  </si>
  <si>
    <t>Vendor</t>
  </si>
  <si>
    <t>Part number</t>
  </si>
  <si>
    <t>Power splitter</t>
  </si>
  <si>
    <t>Quantity</t>
  </si>
  <si>
    <t>Mini circuits</t>
  </si>
  <si>
    <t>GP2S</t>
  </si>
  <si>
    <t>2-way 0</t>
  </si>
  <si>
    <t>Mixer</t>
  </si>
  <si>
    <t>SCM-2500</t>
  </si>
  <si>
    <t>Low Power</t>
  </si>
  <si>
    <t>LNA</t>
  </si>
  <si>
    <t>Ultra LNA</t>
  </si>
  <si>
    <t>PSA-545</t>
  </si>
  <si>
    <t>BPF</t>
  </si>
  <si>
    <t>design along with PCB layout</t>
  </si>
  <si>
    <t>LPF</t>
  </si>
  <si>
    <t>VCO</t>
  </si>
  <si>
    <t>ROS-950-219+</t>
  </si>
  <si>
    <t>850-950</t>
  </si>
  <si>
    <t>PLL</t>
  </si>
  <si>
    <t>Analog Devices</t>
  </si>
  <si>
    <t>ADF4111</t>
  </si>
  <si>
    <t>Op-Amp</t>
  </si>
  <si>
    <t>Digikey</t>
  </si>
  <si>
    <t>FHP3130IS5XCT-ND</t>
  </si>
  <si>
    <t>Nitronex</t>
  </si>
  <si>
    <t>NPTB00004</t>
  </si>
  <si>
    <t>Power Amplifier</t>
  </si>
  <si>
    <t>ADC</t>
  </si>
  <si>
    <t>DAC</t>
  </si>
  <si>
    <t>FPGA</t>
  </si>
  <si>
    <t>Xilinx Inc</t>
  </si>
  <si>
    <t>XC3S50A-4VQG100C</t>
  </si>
  <si>
    <t>AD9481BSUZ-250</t>
  </si>
  <si>
    <t>AD5447YRUZ</t>
  </si>
  <si>
    <t>Total</t>
  </si>
  <si>
    <t>PCB Fabrication</t>
  </si>
  <si>
    <t>Adcance Circuits</t>
  </si>
  <si>
    <t>Gain</t>
  </si>
  <si>
    <t>Noise Figure (1ghZ) (dB)</t>
  </si>
  <si>
    <t>Noise Figure (2ghZ) (dB)</t>
  </si>
  <si>
    <t>*NF of mixer = ? Conversion gain</t>
  </si>
</sst>
</file>

<file path=xl/styles.xml><?xml version="1.0" encoding="utf-8"?>
<styleSheet xmlns="http://schemas.openxmlformats.org/spreadsheetml/2006/main">
  <numFmts count="1">
    <numFmt numFmtId="164" formatCode="&quot;$&quot;#,##0.00"/>
  </numFmts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164" fontId="0" fillId="0" borderId="0" xfId="0" applyNumberFormat="1"/>
    <xf numFmtId="0" fontId="1" fillId="0" borderId="0" xfId="0" applyFont="1"/>
    <xf numFmtId="164" fontId="1" fillId="0" borderId="0" xfId="0" applyNumberFormat="1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6"/>
  <sheetViews>
    <sheetView tabSelected="1" workbookViewId="0">
      <selection activeCell="H28" sqref="H28"/>
    </sheetView>
  </sheetViews>
  <sheetFormatPr defaultRowHeight="15"/>
  <cols>
    <col min="1" max="1" width="15.7109375" bestFit="1" customWidth="1"/>
    <col min="2" max="2" width="27" style="1" bestFit="1" customWidth="1"/>
    <col min="3" max="3" width="15.5703125" bestFit="1" customWidth="1"/>
    <col min="4" max="4" width="18.7109375" bestFit="1" customWidth="1"/>
    <col min="5" max="5" width="8.7109375" bestFit="1" customWidth="1"/>
    <col min="6" max="6" width="10.7109375" bestFit="1" customWidth="1"/>
    <col min="7" max="7" width="6.5703125" bestFit="1" customWidth="1"/>
    <col min="8" max="8" width="22.7109375" bestFit="1" customWidth="1"/>
    <col min="9" max="9" width="5.140625" bestFit="1" customWidth="1"/>
    <col min="10" max="10" width="30.42578125" bestFit="1" customWidth="1"/>
    <col min="11" max="11" width="5.140625" bestFit="1" customWidth="1"/>
  </cols>
  <sheetData>
    <row r="1" spans="1:11">
      <c r="A1" s="2" t="s">
        <v>0</v>
      </c>
      <c r="B1" s="3" t="s">
        <v>1</v>
      </c>
      <c r="C1" s="2" t="s">
        <v>2</v>
      </c>
      <c r="D1" s="2" t="s">
        <v>3</v>
      </c>
      <c r="E1" s="2" t="s">
        <v>5</v>
      </c>
      <c r="G1" s="2" t="s">
        <v>37</v>
      </c>
      <c r="H1" s="2" t="s">
        <v>41</v>
      </c>
      <c r="I1" s="2" t="s">
        <v>40</v>
      </c>
      <c r="J1" s="2" t="s">
        <v>42</v>
      </c>
      <c r="K1" s="2" t="s">
        <v>40</v>
      </c>
    </row>
    <row r="2" spans="1:11">
      <c r="A2" t="s">
        <v>4</v>
      </c>
      <c r="B2" s="1">
        <v>4.95</v>
      </c>
      <c r="C2" t="s">
        <v>6</v>
      </c>
      <c r="D2" t="s">
        <v>7</v>
      </c>
      <c r="E2">
        <v>2</v>
      </c>
      <c r="F2" t="s">
        <v>8</v>
      </c>
      <c r="G2" s="1">
        <f>E2*B2</f>
        <v>9.9</v>
      </c>
      <c r="H2">
        <v>1.8</v>
      </c>
      <c r="I2">
        <v>-3</v>
      </c>
      <c r="J2">
        <v>1.8</v>
      </c>
      <c r="K2">
        <v>-3</v>
      </c>
    </row>
    <row r="3" spans="1:11">
      <c r="A3" t="s">
        <v>9</v>
      </c>
      <c r="B3" s="1">
        <v>11.95</v>
      </c>
      <c r="C3" t="s">
        <v>6</v>
      </c>
      <c r="D3" t="s">
        <v>10</v>
      </c>
      <c r="E3">
        <v>4</v>
      </c>
      <c r="F3" t="s">
        <v>11</v>
      </c>
      <c r="G3" s="1">
        <f t="shared" ref="G3:G14" si="0">E3*B3</f>
        <v>47.8</v>
      </c>
      <c r="H3">
        <v>4.5</v>
      </c>
      <c r="I3">
        <v>-5</v>
      </c>
      <c r="J3">
        <v>7</v>
      </c>
      <c r="K3">
        <v>-7.5</v>
      </c>
    </row>
    <row r="4" spans="1:11">
      <c r="A4" t="s">
        <v>12</v>
      </c>
      <c r="B4" s="1">
        <v>1.49</v>
      </c>
      <c r="C4" t="s">
        <v>6</v>
      </c>
      <c r="D4" t="s">
        <v>14</v>
      </c>
      <c r="E4">
        <v>1</v>
      </c>
      <c r="F4" t="s">
        <v>13</v>
      </c>
      <c r="G4" s="1">
        <f t="shared" si="0"/>
        <v>1.49</v>
      </c>
      <c r="H4">
        <v>0.8</v>
      </c>
      <c r="I4">
        <v>19.8</v>
      </c>
      <c r="J4">
        <v>1</v>
      </c>
      <c r="K4">
        <v>14.9</v>
      </c>
    </row>
    <row r="5" spans="1:11">
      <c r="A5" t="s">
        <v>15</v>
      </c>
      <c r="B5" s="1" t="s">
        <v>16</v>
      </c>
      <c r="E5">
        <v>2</v>
      </c>
      <c r="G5" s="1"/>
      <c r="H5">
        <v>1.9</v>
      </c>
      <c r="I5">
        <v>-2</v>
      </c>
      <c r="J5">
        <v>1.9</v>
      </c>
      <c r="K5">
        <v>-2</v>
      </c>
    </row>
    <row r="6" spans="1:11">
      <c r="A6" t="s">
        <v>17</v>
      </c>
      <c r="B6" s="1" t="s">
        <v>16</v>
      </c>
      <c r="E6">
        <v>2</v>
      </c>
      <c r="G6" s="1"/>
      <c r="H6">
        <v>1.9</v>
      </c>
      <c r="I6">
        <v>-0.5</v>
      </c>
      <c r="J6">
        <v>1.9</v>
      </c>
      <c r="K6">
        <v>-0.5</v>
      </c>
    </row>
    <row r="7" spans="1:11">
      <c r="A7" t="s">
        <v>18</v>
      </c>
      <c r="B7" s="1">
        <v>20.95</v>
      </c>
      <c r="C7" t="s">
        <v>6</v>
      </c>
      <c r="D7" t="s">
        <v>19</v>
      </c>
      <c r="E7">
        <v>2</v>
      </c>
      <c r="F7" t="s">
        <v>20</v>
      </c>
      <c r="G7" s="1">
        <f t="shared" si="0"/>
        <v>41.9</v>
      </c>
    </row>
    <row r="8" spans="1:11">
      <c r="A8" t="s">
        <v>21</v>
      </c>
      <c r="B8" s="1">
        <v>2.2799999999999998</v>
      </c>
      <c r="C8" t="s">
        <v>22</v>
      </c>
      <c r="D8" t="s">
        <v>23</v>
      </c>
      <c r="E8">
        <v>2</v>
      </c>
      <c r="G8" s="1">
        <f t="shared" si="0"/>
        <v>4.5599999999999996</v>
      </c>
    </row>
    <row r="9" spans="1:11">
      <c r="A9" t="s">
        <v>24</v>
      </c>
      <c r="B9" s="1">
        <v>1.02</v>
      </c>
      <c r="C9" t="s">
        <v>25</v>
      </c>
      <c r="D9" t="s">
        <v>26</v>
      </c>
      <c r="E9">
        <v>2</v>
      </c>
      <c r="G9" s="1">
        <f t="shared" si="0"/>
        <v>2.04</v>
      </c>
    </row>
    <row r="10" spans="1:11">
      <c r="A10" t="s">
        <v>29</v>
      </c>
      <c r="B10" s="1">
        <v>26.8</v>
      </c>
      <c r="C10" t="s">
        <v>27</v>
      </c>
      <c r="D10" t="s">
        <v>28</v>
      </c>
      <c r="E10">
        <v>1</v>
      </c>
      <c r="G10" s="1">
        <f t="shared" si="0"/>
        <v>26.8</v>
      </c>
      <c r="I10">
        <v>15.5</v>
      </c>
      <c r="K10">
        <v>15.5</v>
      </c>
    </row>
    <row r="11" spans="1:11">
      <c r="A11" t="s">
        <v>30</v>
      </c>
      <c r="B11" s="1">
        <v>24.86</v>
      </c>
      <c r="C11" t="s">
        <v>22</v>
      </c>
      <c r="D11" t="s">
        <v>35</v>
      </c>
      <c r="E11">
        <v>1</v>
      </c>
      <c r="G11" s="1">
        <f t="shared" si="0"/>
        <v>24.86</v>
      </c>
    </row>
    <row r="12" spans="1:11">
      <c r="A12" t="s">
        <v>31</v>
      </c>
      <c r="B12" s="1">
        <v>7.98</v>
      </c>
      <c r="C12" t="s">
        <v>22</v>
      </c>
      <c r="D12" t="s">
        <v>36</v>
      </c>
      <c r="E12">
        <v>1</v>
      </c>
      <c r="G12" s="1">
        <f t="shared" si="0"/>
        <v>7.98</v>
      </c>
    </row>
    <row r="13" spans="1:11">
      <c r="A13" t="s">
        <v>32</v>
      </c>
      <c r="B13" s="1">
        <v>5.52</v>
      </c>
      <c r="C13" t="s">
        <v>33</v>
      </c>
      <c r="D13" t="s">
        <v>34</v>
      </c>
      <c r="E13">
        <v>1</v>
      </c>
      <c r="G13" s="1">
        <f t="shared" si="0"/>
        <v>5.52</v>
      </c>
    </row>
    <row r="14" spans="1:11">
      <c r="A14" t="s">
        <v>38</v>
      </c>
      <c r="B14" s="1">
        <v>35</v>
      </c>
      <c r="C14" t="s">
        <v>39</v>
      </c>
      <c r="E14">
        <v>1</v>
      </c>
      <c r="G14" s="1">
        <f t="shared" si="0"/>
        <v>35</v>
      </c>
    </row>
    <row r="16" spans="1:11">
      <c r="J16" t="s">
        <v>43</v>
      </c>
    </row>
  </sheetData>
  <pageMargins left="0.7" right="0.7" top="0.75" bottom="0.75" header="0.3" footer="0.3"/>
  <pageSetup orientation="portrait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Georgia Institute of Technology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School of ECE</dc:creator>
  <cp:lastModifiedBy>Georgia Institute of Technology - OIT</cp:lastModifiedBy>
  <cp:lastPrinted>2009-12-01T14:29:25Z</cp:lastPrinted>
  <dcterms:created xsi:type="dcterms:W3CDTF">2009-11-20T19:19:01Z</dcterms:created>
  <dcterms:modified xsi:type="dcterms:W3CDTF">2009-12-01T15:10:27Z</dcterms:modified>
</cp:coreProperties>
</file>